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295" windowWidth="21630" windowHeight="4035" tabRatio="654" activeTab="2"/>
  </bookViews>
  <sheets>
    <sheet name="国家级" sheetId="6" r:id="rId1"/>
    <sheet name="省级" sheetId="2" r:id="rId2"/>
    <sheet name="校级" sheetId="3" r:id="rId3"/>
  </sheets>
  <definedNames>
    <definedName name="_xlnm._FilterDatabase" localSheetId="0" hidden="1">国家级!$A$2:$R$103</definedName>
    <definedName name="_xlnm._FilterDatabase" localSheetId="1" hidden="1">省级!$A$2:$Q$173</definedName>
    <definedName name="_xlnm._FilterDatabase" localSheetId="2" hidden="1">校级!$A$2:$Q$519</definedName>
  </definedNames>
  <calcPr calcId="145621"/>
</workbook>
</file>

<file path=xl/calcChain.xml><?xml version="1.0" encoding="utf-8"?>
<calcChain xmlns="http://schemas.openxmlformats.org/spreadsheetml/2006/main">
  <c r="K519" i="3" l="1"/>
  <c r="O3" i="2" l="1"/>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K173" i="2" l="1"/>
  <c r="P173" i="2"/>
  <c r="Q173" i="2"/>
  <c r="R103" i="6"/>
  <c r="L103" i="6"/>
  <c r="Q3" i="6" l="1"/>
  <c r="Q4" i="6"/>
  <c r="P4" i="6" s="1"/>
  <c r="Q5" i="6"/>
  <c r="P5" i="6" s="1"/>
  <c r="Q6" i="6"/>
  <c r="P6" i="6" s="1"/>
  <c r="Q7" i="6"/>
  <c r="P7" i="6" s="1"/>
  <c r="Q8" i="6"/>
  <c r="P8" i="6" s="1"/>
  <c r="Q9" i="6"/>
  <c r="P9" i="6" s="1"/>
  <c r="Q10" i="6"/>
  <c r="P10" i="6" s="1"/>
  <c r="Q11" i="6"/>
  <c r="P11" i="6" s="1"/>
  <c r="Q12" i="6"/>
  <c r="P12" i="6" s="1"/>
  <c r="Q13" i="6"/>
  <c r="P13" i="6" s="1"/>
  <c r="Q14" i="6"/>
  <c r="P14" i="6" s="1"/>
  <c r="Q15" i="6"/>
  <c r="P15" i="6" s="1"/>
  <c r="Q16" i="6"/>
  <c r="P16" i="6" s="1"/>
  <c r="Q17" i="6"/>
  <c r="P17" i="6" s="1"/>
  <c r="Q18" i="6"/>
  <c r="P18" i="6" s="1"/>
  <c r="Q19" i="6"/>
  <c r="P19" i="6" s="1"/>
  <c r="Q20" i="6"/>
  <c r="P20" i="6" s="1"/>
  <c r="Q21" i="6"/>
  <c r="P21" i="6" s="1"/>
  <c r="Q22" i="6"/>
  <c r="P22" i="6" s="1"/>
  <c r="Q23" i="6"/>
  <c r="P23" i="6" s="1"/>
  <c r="Q24" i="6"/>
  <c r="P24" i="6" s="1"/>
  <c r="Q25" i="6"/>
  <c r="P25" i="6" s="1"/>
  <c r="Q26" i="6"/>
  <c r="P26" i="6" s="1"/>
  <c r="Q27" i="6"/>
  <c r="P27" i="6" s="1"/>
  <c r="Q28" i="6"/>
  <c r="P28" i="6" s="1"/>
  <c r="Q29" i="6"/>
  <c r="P29" i="6" s="1"/>
  <c r="Q30" i="6"/>
  <c r="P30" i="6" s="1"/>
  <c r="Q31" i="6"/>
  <c r="P31" i="6" s="1"/>
  <c r="Q32" i="6"/>
  <c r="P32" i="6" s="1"/>
  <c r="Q33" i="6"/>
  <c r="P33" i="6" s="1"/>
  <c r="Q34" i="6"/>
  <c r="P34" i="6" s="1"/>
  <c r="Q35" i="6"/>
  <c r="P35" i="6" s="1"/>
  <c r="Q36" i="6"/>
  <c r="P36" i="6" s="1"/>
  <c r="Q37" i="6"/>
  <c r="P37" i="6" s="1"/>
  <c r="Q38" i="6"/>
  <c r="P38" i="6" s="1"/>
  <c r="Q39" i="6"/>
  <c r="P39" i="6" s="1"/>
  <c r="Q40" i="6"/>
  <c r="P40" i="6" s="1"/>
  <c r="Q41" i="6"/>
  <c r="P41" i="6" s="1"/>
  <c r="Q42" i="6"/>
  <c r="P42" i="6" s="1"/>
  <c r="Q43" i="6"/>
  <c r="P43" i="6" s="1"/>
  <c r="Q44" i="6"/>
  <c r="P44" i="6" s="1"/>
  <c r="Q45" i="6"/>
  <c r="P45" i="6" s="1"/>
  <c r="Q46" i="6"/>
  <c r="P46" i="6" s="1"/>
  <c r="Q47" i="6"/>
  <c r="P47" i="6" s="1"/>
  <c r="Q48" i="6"/>
  <c r="P48" i="6" s="1"/>
  <c r="Q49" i="6"/>
  <c r="P49" i="6" s="1"/>
  <c r="Q50" i="6"/>
  <c r="P50" i="6" s="1"/>
  <c r="Q51" i="6"/>
  <c r="P51" i="6" s="1"/>
  <c r="Q52" i="6"/>
  <c r="P52" i="6" s="1"/>
  <c r="Q53" i="6"/>
  <c r="P53" i="6" s="1"/>
  <c r="Q54" i="6"/>
  <c r="P54" i="6" s="1"/>
  <c r="Q55" i="6"/>
  <c r="P55" i="6" s="1"/>
  <c r="Q56" i="6"/>
  <c r="P56" i="6" s="1"/>
  <c r="Q57" i="6"/>
  <c r="P57" i="6" s="1"/>
  <c r="Q58" i="6"/>
  <c r="P58" i="6" s="1"/>
  <c r="Q59" i="6"/>
  <c r="P59" i="6" s="1"/>
  <c r="Q60" i="6"/>
  <c r="P60" i="6" s="1"/>
  <c r="Q61" i="6"/>
  <c r="P61" i="6" s="1"/>
  <c r="Q62" i="6"/>
  <c r="P62" i="6" s="1"/>
  <c r="Q63" i="6"/>
  <c r="P63" i="6" s="1"/>
  <c r="Q64" i="6"/>
  <c r="P64" i="6" s="1"/>
  <c r="Q65" i="6"/>
  <c r="P65" i="6" s="1"/>
  <c r="Q66" i="6"/>
  <c r="P66" i="6" s="1"/>
  <c r="Q67" i="6"/>
  <c r="P67" i="6" s="1"/>
  <c r="Q68" i="6"/>
  <c r="P68" i="6" s="1"/>
  <c r="Q69" i="6"/>
  <c r="P69" i="6" s="1"/>
  <c r="Q70" i="6"/>
  <c r="P70" i="6" s="1"/>
  <c r="Q71" i="6"/>
  <c r="P71" i="6" s="1"/>
  <c r="Q72" i="6"/>
  <c r="P72" i="6" s="1"/>
  <c r="Q73" i="6"/>
  <c r="P73" i="6" s="1"/>
  <c r="Q74" i="6"/>
  <c r="P74" i="6" s="1"/>
  <c r="Q75" i="6"/>
  <c r="P75" i="6" s="1"/>
  <c r="Q76" i="6"/>
  <c r="P76" i="6" s="1"/>
  <c r="Q77" i="6"/>
  <c r="P77" i="6" s="1"/>
  <c r="Q78" i="6"/>
  <c r="P78" i="6" s="1"/>
  <c r="Q79" i="6"/>
  <c r="P79" i="6" s="1"/>
  <c r="Q80" i="6"/>
  <c r="P80" i="6" s="1"/>
  <c r="Q81" i="6"/>
  <c r="P81" i="6" s="1"/>
  <c r="Q82" i="6"/>
  <c r="P82" i="6" s="1"/>
  <c r="Q83" i="6"/>
  <c r="P83" i="6" s="1"/>
  <c r="Q84" i="6"/>
  <c r="P84" i="6" s="1"/>
  <c r="Q85" i="6"/>
  <c r="P85" i="6" s="1"/>
  <c r="Q86" i="6"/>
  <c r="P86" i="6" s="1"/>
  <c r="Q87" i="6"/>
  <c r="P87" i="6" s="1"/>
  <c r="Q88" i="6"/>
  <c r="P88" i="6" s="1"/>
  <c r="Q89" i="6"/>
  <c r="P89" i="6" s="1"/>
  <c r="Q90" i="6"/>
  <c r="P90" i="6" s="1"/>
  <c r="Q91" i="6"/>
  <c r="P91" i="6" s="1"/>
  <c r="Q92" i="6"/>
  <c r="P92" i="6" s="1"/>
  <c r="Q93" i="6"/>
  <c r="P93" i="6" s="1"/>
  <c r="Q94" i="6"/>
  <c r="P94" i="6" s="1"/>
  <c r="Q95" i="6"/>
  <c r="P95" i="6" s="1"/>
  <c r="Q96" i="6"/>
  <c r="P96" i="6" s="1"/>
  <c r="Q97" i="6"/>
  <c r="P97" i="6" s="1"/>
  <c r="Q98" i="6"/>
  <c r="P98" i="6" s="1"/>
  <c r="Q99" i="6"/>
  <c r="P99" i="6" s="1"/>
  <c r="Q100" i="6"/>
  <c r="P100" i="6" s="1"/>
  <c r="Q101" i="6"/>
  <c r="P101" i="6" s="1"/>
  <c r="Q102" i="6"/>
  <c r="P102" i="6" s="1"/>
  <c r="P3" i="6" l="1"/>
  <c r="P103" i="6" s="1"/>
  <c r="Q103" i="6"/>
  <c r="O173" i="2" l="1"/>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P128" i="3"/>
  <c r="P129" i="3"/>
  <c r="P130" i="3"/>
  <c r="P131" i="3"/>
  <c r="P132" i="3"/>
  <c r="P133" i="3"/>
  <c r="P134" i="3"/>
  <c r="P135"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217" i="3"/>
  <c r="P218" i="3"/>
  <c r="P219" i="3"/>
  <c r="P220" i="3"/>
  <c r="P221" i="3"/>
  <c r="P222" i="3"/>
  <c r="P223" i="3"/>
  <c r="P224" i="3"/>
  <c r="P225" i="3"/>
  <c r="P226" i="3"/>
  <c r="P227" i="3"/>
  <c r="P228" i="3"/>
  <c r="P229" i="3"/>
  <c r="P230" i="3"/>
  <c r="P231" i="3"/>
  <c r="P232" i="3"/>
  <c r="P233" i="3"/>
  <c r="P234" i="3"/>
  <c r="P235" i="3"/>
  <c r="P236" i="3"/>
  <c r="P237" i="3"/>
  <c r="P238" i="3"/>
  <c r="P239" i="3"/>
  <c r="P240" i="3"/>
  <c r="P241" i="3"/>
  <c r="P242" i="3"/>
  <c r="P243" i="3"/>
  <c r="P244" i="3"/>
  <c r="P245" i="3"/>
  <c r="P246" i="3"/>
  <c r="P247" i="3"/>
  <c r="P248" i="3"/>
  <c r="P249" i="3"/>
  <c r="P250" i="3"/>
  <c r="P251" i="3"/>
  <c r="P252" i="3"/>
  <c r="P253" i="3"/>
  <c r="P254" i="3"/>
  <c r="P255" i="3"/>
  <c r="P256" i="3"/>
  <c r="P257" i="3"/>
  <c r="P258" i="3"/>
  <c r="P259" i="3"/>
  <c r="P260" i="3"/>
  <c r="P261" i="3"/>
  <c r="P262" i="3"/>
  <c r="P263" i="3"/>
  <c r="P264" i="3"/>
  <c r="P265" i="3"/>
  <c r="P266" i="3"/>
  <c r="P267" i="3"/>
  <c r="P268" i="3"/>
  <c r="P269" i="3"/>
  <c r="P270" i="3"/>
  <c r="P271" i="3"/>
  <c r="P272" i="3"/>
  <c r="P273" i="3"/>
  <c r="P274" i="3"/>
  <c r="P275" i="3"/>
  <c r="P276" i="3"/>
  <c r="P277" i="3"/>
  <c r="P278" i="3"/>
  <c r="P279" i="3"/>
  <c r="P280" i="3"/>
  <c r="P281" i="3"/>
  <c r="P282" i="3"/>
  <c r="P283" i="3"/>
  <c r="P284" i="3"/>
  <c r="P285" i="3"/>
  <c r="P286" i="3"/>
  <c r="P287" i="3"/>
  <c r="P288" i="3"/>
  <c r="P289" i="3"/>
  <c r="P290" i="3"/>
  <c r="P291" i="3"/>
  <c r="P292" i="3"/>
  <c r="P293" i="3"/>
  <c r="P294" i="3"/>
  <c r="P295" i="3"/>
  <c r="P296" i="3"/>
  <c r="P297" i="3"/>
  <c r="P298" i="3"/>
  <c r="P299" i="3"/>
  <c r="P300" i="3"/>
  <c r="P301" i="3"/>
  <c r="P302" i="3"/>
  <c r="P303" i="3"/>
  <c r="P304" i="3"/>
  <c r="P305" i="3"/>
  <c r="P306" i="3"/>
  <c r="P307" i="3"/>
  <c r="P308" i="3"/>
  <c r="P309" i="3"/>
  <c r="P310" i="3"/>
  <c r="P311" i="3"/>
  <c r="P312" i="3"/>
  <c r="P313" i="3"/>
  <c r="P314" i="3"/>
  <c r="P315" i="3"/>
  <c r="P316" i="3"/>
  <c r="P317" i="3"/>
  <c r="P318" i="3"/>
  <c r="P319" i="3"/>
  <c r="P320" i="3"/>
  <c r="P321" i="3"/>
  <c r="P322" i="3"/>
  <c r="P323" i="3"/>
  <c r="P324" i="3"/>
  <c r="P325" i="3"/>
  <c r="P326" i="3"/>
  <c r="P327" i="3"/>
  <c r="P328" i="3"/>
  <c r="P329" i="3"/>
  <c r="P330" i="3"/>
  <c r="P331" i="3"/>
  <c r="P332" i="3"/>
  <c r="P333" i="3"/>
  <c r="P334" i="3"/>
  <c r="P335" i="3"/>
  <c r="P336" i="3"/>
  <c r="P337" i="3"/>
  <c r="P338" i="3"/>
  <c r="P339" i="3"/>
  <c r="P340" i="3"/>
  <c r="P341" i="3"/>
  <c r="P342" i="3"/>
  <c r="P343" i="3"/>
  <c r="P344" i="3"/>
  <c r="P345" i="3"/>
  <c r="P346" i="3"/>
  <c r="P347" i="3"/>
  <c r="P348" i="3"/>
  <c r="P349" i="3"/>
  <c r="P350" i="3"/>
  <c r="P351" i="3"/>
  <c r="P352" i="3"/>
  <c r="P353" i="3"/>
  <c r="P354" i="3"/>
  <c r="P355" i="3"/>
  <c r="P356" i="3"/>
  <c r="P357" i="3"/>
  <c r="P358" i="3"/>
  <c r="P359" i="3"/>
  <c r="P360" i="3"/>
  <c r="P361" i="3"/>
  <c r="P362" i="3"/>
  <c r="P363" i="3"/>
  <c r="P364" i="3"/>
  <c r="P365" i="3"/>
  <c r="P366" i="3"/>
  <c r="P367" i="3"/>
  <c r="P368" i="3"/>
  <c r="P369" i="3"/>
  <c r="P370" i="3"/>
  <c r="P371" i="3"/>
  <c r="P372" i="3"/>
  <c r="P373" i="3"/>
  <c r="P374" i="3"/>
  <c r="P375" i="3"/>
  <c r="P376" i="3"/>
  <c r="P377" i="3"/>
  <c r="P378" i="3"/>
  <c r="P379" i="3"/>
  <c r="P380" i="3"/>
  <c r="P381" i="3"/>
  <c r="P382" i="3"/>
  <c r="P383" i="3"/>
  <c r="P384" i="3"/>
  <c r="P385" i="3"/>
  <c r="P386" i="3"/>
  <c r="P387" i="3"/>
  <c r="P388" i="3"/>
  <c r="P389" i="3"/>
  <c r="P390" i="3"/>
  <c r="P391" i="3"/>
  <c r="P392" i="3"/>
  <c r="P393" i="3"/>
  <c r="P394" i="3"/>
  <c r="P395" i="3"/>
  <c r="P396" i="3"/>
  <c r="P397" i="3"/>
  <c r="P398" i="3"/>
  <c r="P399" i="3"/>
  <c r="P400" i="3"/>
  <c r="P401" i="3"/>
  <c r="P402" i="3"/>
  <c r="P403" i="3"/>
  <c r="P404" i="3"/>
  <c r="P405" i="3"/>
  <c r="P406" i="3"/>
  <c r="P407" i="3"/>
  <c r="P408" i="3"/>
  <c r="P409" i="3"/>
  <c r="P410" i="3"/>
  <c r="P411" i="3"/>
  <c r="P412" i="3"/>
  <c r="P413" i="3"/>
  <c r="P414" i="3"/>
  <c r="P415" i="3"/>
  <c r="P416" i="3"/>
  <c r="P417" i="3"/>
  <c r="P418" i="3"/>
  <c r="P419" i="3"/>
  <c r="P420" i="3"/>
  <c r="P421" i="3"/>
  <c r="P422" i="3"/>
  <c r="P423" i="3"/>
  <c r="P424" i="3"/>
  <c r="P425" i="3"/>
  <c r="P426" i="3"/>
  <c r="P427" i="3"/>
  <c r="P428" i="3"/>
  <c r="P429" i="3"/>
  <c r="P430" i="3"/>
  <c r="P431" i="3"/>
  <c r="P432" i="3"/>
  <c r="P433" i="3"/>
  <c r="P434" i="3"/>
  <c r="P435" i="3"/>
  <c r="P436" i="3"/>
  <c r="P437" i="3"/>
  <c r="P438" i="3"/>
  <c r="P439" i="3"/>
  <c r="P440" i="3"/>
  <c r="P441" i="3"/>
  <c r="P442" i="3"/>
  <c r="P443" i="3"/>
  <c r="P444" i="3"/>
  <c r="P445" i="3"/>
  <c r="P446" i="3"/>
  <c r="P447" i="3"/>
  <c r="P448" i="3"/>
  <c r="P449" i="3"/>
  <c r="P450" i="3"/>
  <c r="P451" i="3"/>
  <c r="P452" i="3"/>
  <c r="P453" i="3"/>
  <c r="P454" i="3"/>
  <c r="P455" i="3"/>
  <c r="P456" i="3"/>
  <c r="P457" i="3"/>
  <c r="P458" i="3"/>
  <c r="P459" i="3"/>
  <c r="P460" i="3"/>
  <c r="P461" i="3"/>
  <c r="P462" i="3"/>
  <c r="P463" i="3"/>
  <c r="P464" i="3"/>
  <c r="P465" i="3"/>
  <c r="P466" i="3"/>
  <c r="P467" i="3"/>
  <c r="P468" i="3"/>
  <c r="P469" i="3"/>
  <c r="P470" i="3"/>
  <c r="P471" i="3"/>
  <c r="P472" i="3"/>
  <c r="P473" i="3"/>
  <c r="P474" i="3"/>
  <c r="P475" i="3"/>
  <c r="P476" i="3"/>
  <c r="P477" i="3"/>
  <c r="P478" i="3"/>
  <c r="P479" i="3"/>
  <c r="P480" i="3"/>
  <c r="P481" i="3"/>
  <c r="P482" i="3"/>
  <c r="P483" i="3"/>
  <c r="P484" i="3"/>
  <c r="P485" i="3"/>
  <c r="P486" i="3"/>
  <c r="P487" i="3"/>
  <c r="P488" i="3"/>
  <c r="P489" i="3"/>
  <c r="P490" i="3"/>
  <c r="P491" i="3"/>
  <c r="P492" i="3"/>
  <c r="P493" i="3"/>
  <c r="P494" i="3"/>
  <c r="P495" i="3"/>
  <c r="P496" i="3"/>
  <c r="P497" i="3"/>
  <c r="P498" i="3"/>
  <c r="P499" i="3"/>
  <c r="P500" i="3"/>
  <c r="P501" i="3"/>
  <c r="P502" i="3"/>
  <c r="P503" i="3"/>
  <c r="P504" i="3"/>
  <c r="P505" i="3"/>
  <c r="P506" i="3"/>
  <c r="P507" i="3"/>
  <c r="P508" i="3"/>
  <c r="P509" i="3"/>
  <c r="P510" i="3"/>
  <c r="P511" i="3"/>
  <c r="P512" i="3"/>
  <c r="P513" i="3"/>
  <c r="P514" i="3"/>
  <c r="P515" i="3"/>
  <c r="P516" i="3"/>
  <c r="P517" i="3"/>
  <c r="P518" i="3"/>
  <c r="P3" i="3"/>
  <c r="Q519" i="3" l="1"/>
  <c r="P519" i="3"/>
</calcChain>
</file>

<file path=xl/sharedStrings.xml><?xml version="1.0" encoding="utf-8"?>
<sst xmlns="http://schemas.openxmlformats.org/spreadsheetml/2006/main" count="8993" uniqueCount="4564">
  <si>
    <t>副教授</t>
  </si>
  <si>
    <t>理学院</t>
  </si>
  <si>
    <t>教授</t>
  </si>
  <si>
    <t>讲师</t>
  </si>
  <si>
    <t>学院</t>
    <phoneticPr fontId="5" type="noConversion"/>
  </si>
  <si>
    <t>项目编号</t>
    <phoneticPr fontId="5" type="noConversion"/>
  </si>
  <si>
    <t>项目类型</t>
    <phoneticPr fontId="5" type="noConversion"/>
  </si>
  <si>
    <t>指导教师姓名</t>
    <phoneticPr fontId="5" type="noConversion"/>
  </si>
  <si>
    <t>指导教师职称</t>
    <phoneticPr fontId="5" type="noConversion"/>
  </si>
  <si>
    <t>序号</t>
    <phoneticPr fontId="5" type="noConversion"/>
  </si>
  <si>
    <t>立项时间</t>
    <phoneticPr fontId="5" type="noConversion"/>
  </si>
  <si>
    <t>学院</t>
    <phoneticPr fontId="5" type="noConversion"/>
  </si>
  <si>
    <t>项目编号</t>
    <phoneticPr fontId="5" type="noConversion"/>
  </si>
  <si>
    <t>项目名称</t>
    <phoneticPr fontId="5" type="noConversion"/>
  </si>
  <si>
    <t>项目类型</t>
    <phoneticPr fontId="5" type="noConversion"/>
  </si>
  <si>
    <t>负责人姓名</t>
    <phoneticPr fontId="5" type="noConversion"/>
  </si>
  <si>
    <t>负责人学号</t>
    <phoneticPr fontId="5" type="noConversion"/>
  </si>
  <si>
    <t>负责人专业</t>
    <phoneticPr fontId="5" type="noConversion"/>
  </si>
  <si>
    <t>项目其他
成员信息</t>
    <phoneticPr fontId="5" type="noConversion"/>
  </si>
  <si>
    <t>指导教师姓名</t>
    <phoneticPr fontId="5" type="noConversion"/>
  </si>
  <si>
    <t>指导教师职称</t>
    <phoneticPr fontId="5" type="noConversion"/>
  </si>
  <si>
    <t>项目经费财政拨款</t>
    <phoneticPr fontId="5" type="noConversion"/>
  </si>
  <si>
    <t>项目经费学校拨款</t>
    <phoneticPr fontId="5" type="noConversion"/>
  </si>
  <si>
    <t>项目经费总经费</t>
    <phoneticPr fontId="5" type="noConversion"/>
  </si>
  <si>
    <t>指导项目</t>
  </si>
  <si>
    <t>王凯</t>
  </si>
  <si>
    <t>赵印</t>
  </si>
  <si>
    <t>13134877</t>
  </si>
  <si>
    <t>徐营</t>
  </si>
  <si>
    <t>张白玲</t>
  </si>
  <si>
    <t>鲍久圣</t>
  </si>
  <si>
    <t>袁小平</t>
  </si>
  <si>
    <t>黄炳香</t>
  </si>
  <si>
    <t>王月伦</t>
  </si>
  <si>
    <t>章新喜</t>
  </si>
  <si>
    <t>林爱梅</t>
  </si>
  <si>
    <t>解凤敏</t>
  </si>
  <si>
    <t>周福宝</t>
  </si>
  <si>
    <t>奚砚涛</t>
  </si>
  <si>
    <t>刘志新</t>
  </si>
  <si>
    <t>罗宁</t>
  </si>
  <si>
    <t>张营营</t>
  </si>
  <si>
    <t>顾贤光</t>
  </si>
  <si>
    <t>舒前进</t>
  </si>
  <si>
    <t>李允旺</t>
  </si>
  <si>
    <t>陈昊</t>
  </si>
  <si>
    <t>芦慧</t>
  </si>
  <si>
    <t>王华清</t>
  </si>
  <si>
    <t>江红艳</t>
  </si>
  <si>
    <t>刘应科</t>
  </si>
  <si>
    <t>薛丽芳</t>
  </si>
  <si>
    <t>副研究员</t>
  </si>
  <si>
    <t>助理研究员</t>
  </si>
  <si>
    <t>吉峰</t>
  </si>
  <si>
    <t>负责人姓名</t>
    <phoneticPr fontId="5" type="noConversion"/>
  </si>
  <si>
    <t>负责人学号</t>
    <phoneticPr fontId="5" type="noConversion"/>
  </si>
  <si>
    <t>自拟项目</t>
  </si>
  <si>
    <t>图文信息中心</t>
  </si>
  <si>
    <t>学工处</t>
  </si>
  <si>
    <t>重点项目</t>
  </si>
  <si>
    <t>陈昱瑞</t>
  </si>
  <si>
    <t>08133566</t>
  </si>
  <si>
    <t>雷健康</t>
  </si>
  <si>
    <t>17145485</t>
  </si>
  <si>
    <t>宋千帆</t>
  </si>
  <si>
    <t>吴红云</t>
  </si>
  <si>
    <t>05132087</t>
  </si>
  <si>
    <t>杨磊</t>
  </si>
  <si>
    <t>张涛</t>
  </si>
  <si>
    <t>02130769</t>
  </si>
  <si>
    <t>曹森</t>
  </si>
  <si>
    <t>02140354</t>
  </si>
  <si>
    <t>薛亚辉</t>
  </si>
  <si>
    <t>05132255</t>
  </si>
  <si>
    <t>刘博</t>
  </si>
  <si>
    <t>银新逸</t>
  </si>
  <si>
    <t>09133717</t>
  </si>
  <si>
    <t>宋成俭</t>
  </si>
  <si>
    <t>王贺</t>
  </si>
  <si>
    <t>徐鑫</t>
  </si>
  <si>
    <t>09134023</t>
  </si>
  <si>
    <t>林果园</t>
  </si>
  <si>
    <t>杨文嘉</t>
  </si>
  <si>
    <t>谢红侠</t>
  </si>
  <si>
    <t>孙文远</t>
  </si>
  <si>
    <t>助教</t>
  </si>
  <si>
    <t>工程师</t>
  </si>
  <si>
    <t>王振军</t>
  </si>
  <si>
    <t>屠洪盛</t>
  </si>
  <si>
    <t>曹安业</t>
  </si>
  <si>
    <t>王丽华</t>
  </si>
  <si>
    <t>张新祥</t>
  </si>
  <si>
    <t>任燕燕</t>
  </si>
  <si>
    <t>辛成运</t>
  </si>
  <si>
    <t>申双林</t>
  </si>
  <si>
    <t>梁林</t>
  </si>
  <si>
    <t>连佳</t>
  </si>
  <si>
    <t>吴楠楠</t>
  </si>
  <si>
    <t>郝敬宾</t>
  </si>
  <si>
    <t>董海波</t>
  </si>
  <si>
    <t>赵端</t>
  </si>
  <si>
    <t>王延庆</t>
  </si>
  <si>
    <t>曹曼</t>
  </si>
  <si>
    <t>曾栋</t>
  </si>
  <si>
    <t>张玉峰</t>
  </si>
  <si>
    <t>叶敏</t>
  </si>
  <si>
    <t>岳晓明</t>
  </si>
  <si>
    <t>陈英华</t>
  </si>
  <si>
    <t>李海生</t>
  </si>
  <si>
    <t>实验师</t>
  </si>
  <si>
    <t>贺靖峰</t>
  </si>
  <si>
    <t>高蓬辉</t>
  </si>
  <si>
    <t>鞠玮</t>
  </si>
  <si>
    <t>丁艳青</t>
  </si>
  <si>
    <t>朱奎</t>
  </si>
  <si>
    <t>张辉</t>
  </si>
  <si>
    <t>周勇</t>
  </si>
  <si>
    <t>王超</t>
  </si>
  <si>
    <t>王建国</t>
  </si>
  <si>
    <t>周跃进</t>
  </si>
  <si>
    <t>陈惠芳</t>
  </si>
  <si>
    <t>周淑春</t>
  </si>
  <si>
    <t>戚靖骅</t>
  </si>
  <si>
    <t>刘志勇</t>
  </si>
  <si>
    <t>赵利</t>
  </si>
  <si>
    <t>石晓波</t>
  </si>
  <si>
    <t>王勇</t>
  </si>
  <si>
    <t>袁广林</t>
  </si>
  <si>
    <t>杨建平</t>
  </si>
  <si>
    <t>汪媛</t>
  </si>
  <si>
    <t>副研究馆员</t>
  </si>
  <si>
    <t>冯培忠</t>
  </si>
  <si>
    <t>张平</t>
  </si>
  <si>
    <t>戚继球</t>
  </si>
  <si>
    <t>翟成</t>
  </si>
  <si>
    <t>康建宏</t>
  </si>
  <si>
    <t>张金健</t>
  </si>
  <si>
    <t>顾倩</t>
  </si>
  <si>
    <t>黄飞</t>
  </si>
  <si>
    <t>王星</t>
  </si>
  <si>
    <t>孟现飞</t>
  </si>
  <si>
    <t>王辉</t>
  </si>
  <si>
    <t>胡霞</t>
  </si>
  <si>
    <t>肖开锋</t>
  </si>
  <si>
    <t>许正权</t>
  </si>
  <si>
    <t>杨政军</t>
  </si>
  <si>
    <t>甘大力</t>
  </si>
  <si>
    <t>张静</t>
  </si>
  <si>
    <t>芈凌云</t>
  </si>
  <si>
    <t>刘冉</t>
  </si>
  <si>
    <t>李文臣</t>
  </si>
  <si>
    <t>孟丽</t>
  </si>
  <si>
    <t>宋妍</t>
  </si>
  <si>
    <t>朱欢</t>
  </si>
  <si>
    <t>程秀芳</t>
  </si>
  <si>
    <t>毛帅</t>
  </si>
  <si>
    <t>李文美</t>
  </si>
  <si>
    <t>侯晓红</t>
  </si>
  <si>
    <t>樊世清</t>
  </si>
  <si>
    <t>杨玉凤</t>
  </si>
  <si>
    <t>郑爱华</t>
  </si>
  <si>
    <t>谢梅</t>
  </si>
  <si>
    <t>李秀枝</t>
  </si>
  <si>
    <t>郭振宇</t>
  </si>
  <si>
    <t>张亚杰</t>
  </si>
  <si>
    <t>杨明智</t>
  </si>
  <si>
    <t>陈韶君</t>
  </si>
  <si>
    <t>高燕燕</t>
  </si>
  <si>
    <t>杨世勇</t>
  </si>
  <si>
    <t>于泽</t>
  </si>
  <si>
    <t>周莹莹</t>
  </si>
  <si>
    <t>陈权宝</t>
  </si>
  <si>
    <t>唐安宝</t>
  </si>
  <si>
    <t>罗鹏</t>
  </si>
  <si>
    <t>谢惠琳</t>
  </si>
  <si>
    <t>夏青</t>
  </si>
  <si>
    <t>杨贺</t>
  </si>
  <si>
    <t>于海淼</t>
  </si>
  <si>
    <t>王迪</t>
  </si>
  <si>
    <t>李宗波</t>
  </si>
  <si>
    <t>王慧</t>
  </si>
  <si>
    <t>刘满芝</t>
  </si>
  <si>
    <t>贺超</t>
  </si>
  <si>
    <t>董贵明</t>
  </si>
  <si>
    <t>李楠</t>
  </si>
  <si>
    <t>王方田</t>
  </si>
  <si>
    <t>王和堂</t>
  </si>
  <si>
    <t>讲师
教授</t>
  </si>
  <si>
    <t>徐桂云</t>
  </si>
  <si>
    <t>王利军</t>
  </si>
  <si>
    <t>吕恒林</t>
  </si>
  <si>
    <t>王文顺</t>
  </si>
  <si>
    <t>李桂臣</t>
  </si>
  <si>
    <t>伍小杰</t>
  </si>
  <si>
    <t>张立江</t>
  </si>
  <si>
    <t>许红华</t>
  </si>
  <si>
    <t>祁慧</t>
  </si>
  <si>
    <t>曹丽文</t>
  </si>
  <si>
    <t xml:space="preserve"> </t>
  </si>
  <si>
    <t>创新训练</t>
  </si>
  <si>
    <t>序号</t>
    <phoneticPr fontId="5" type="noConversion"/>
  </si>
  <si>
    <t>立项时间</t>
    <phoneticPr fontId="5" type="noConversion"/>
  </si>
  <si>
    <t>级别</t>
    <phoneticPr fontId="6" type="noConversion"/>
  </si>
  <si>
    <t>级别</t>
    <phoneticPr fontId="2" type="noConversion"/>
  </si>
  <si>
    <t>采矿工程</t>
  </si>
  <si>
    <t>安全工程</t>
  </si>
  <si>
    <t>建筑学</t>
  </si>
  <si>
    <t>工商管理</t>
  </si>
  <si>
    <t>立项时间</t>
    <phoneticPr fontId="5" type="noConversion"/>
  </si>
  <si>
    <t>负责人班级</t>
    <phoneticPr fontId="5" type="noConversion"/>
  </si>
  <si>
    <t>负责人专业</t>
    <phoneticPr fontId="6" type="noConversion"/>
  </si>
  <si>
    <t>环境因素导致煤矿锚杆支护锚固体性能弱化的实验研究</t>
  </si>
  <si>
    <t>周杰</t>
  </si>
  <si>
    <t>基于红外辐射信息的岩石动态损伤监测及冲击矿压危险预警</t>
  </si>
  <si>
    <t>原富珍</t>
  </si>
  <si>
    <t>01130167</t>
  </si>
  <si>
    <t>牟宗龙</t>
  </si>
  <si>
    <t>瓦斯对煤体突出的独立作用规律研究</t>
  </si>
  <si>
    <t>改性碳纳米管甲烷传感器的制备与特性研究</t>
  </si>
  <si>
    <t>常(高)温石墨烯薄膜应变片研制</t>
  </si>
  <si>
    <t>反复冲击载荷下深部节理岩体破裂机理研究</t>
  </si>
  <si>
    <t>基于变角剪切试验的锚固岩石强度强化效应研究</t>
  </si>
  <si>
    <t xml:space="preserve">基于BIM的徐州市便民中心内装工程信息化建设和实施      </t>
  </si>
  <si>
    <t>基于光环境性能优化的参数化建筑形态研究　</t>
  </si>
  <si>
    <t xml:space="preserve">高温脉动气压致裂煤岩的裂纹扩展规律研究 </t>
  </si>
  <si>
    <t xml:space="preserve">硫酸镁侵蚀环境下石灰石粉-粉煤灰掺合料混凝土损伤度研究
</t>
  </si>
  <si>
    <t>贾福萍</t>
  </si>
  <si>
    <t>地聚合物泡沫混凝土传热及力学性能试验研究</t>
  </si>
  <si>
    <t>并联式双箱梁剪力滞试验研究</t>
  </si>
  <si>
    <t>温庆杰</t>
  </si>
  <si>
    <t>基于导热系数的地应力测量技术</t>
  </si>
  <si>
    <t>机动自行绕过路桩全域割草执行器</t>
  </si>
  <si>
    <t>王洪欣</t>
  </si>
  <si>
    <t>柔性展币整理系统—纸币整理机的研究</t>
  </si>
  <si>
    <t xml:space="preserve"> 自适应封箱机设计</t>
  </si>
  <si>
    <t>轨道式电缆隧道巡检机器人机械系统的研究</t>
  </si>
  <si>
    <t>基于并联结构的3D 打印机设计</t>
  </si>
  <si>
    <t xml:space="preserve">配电网边远地区低电压调查及解决方案研究  </t>
  </si>
  <si>
    <t xml:space="preserve">脉冲功率源晶闸管应变及温度测试平台设计  </t>
  </si>
  <si>
    <t>刘海</t>
  </si>
  <si>
    <t>水陆空三栖机器人设计与研究</t>
  </si>
  <si>
    <t>基于三时态信息的煤矿合环配网接地选线与故障定位研究</t>
  </si>
  <si>
    <t>新型电机驱动系统建模研究</t>
  </si>
  <si>
    <t>信标节点漂移情况下的矿井动目标重定位技术研究</t>
  </si>
  <si>
    <t>胡青松</t>
  </si>
  <si>
    <t>谐波与三相不平衡综合治理装置设计与研究</t>
  </si>
  <si>
    <t>周娟</t>
  </si>
  <si>
    <t>饱和砂土静止侧压力系数与密实度检测技术研究</t>
  </si>
  <si>
    <t>测井曲线构造煤的识别与分类技术研究</t>
  </si>
  <si>
    <t>陕北榆神府矿区N2红土岩石学特征研究</t>
  </si>
  <si>
    <t>高级实验师</t>
  </si>
  <si>
    <t>光电功能材料聚3,4-二噻吩氧基乙基磺酸盐的酶催化合成与性能研究</t>
  </si>
  <si>
    <t>微介孔ZSM-5分子筛中c-轴向纳米柱微结构的构建及其在MTA反应中的基础研究</t>
  </si>
  <si>
    <t xml:space="preserve">基于表面孔隙充填和烷基侧链嫁接的接触变质煤浮选强化研究      </t>
  </si>
  <si>
    <t>废旧塑料物理分离与资源化回收</t>
  </si>
  <si>
    <t>基于惯性测量的矿山变形灾害监测预警技术及装备</t>
  </si>
  <si>
    <t xml:space="preserve">基于多源多时相遥感数据协同反演的矿山环境污染监测      </t>
  </si>
  <si>
    <t>膜法双污泥工艺运行特性研究</t>
  </si>
  <si>
    <t>降雨条件下隐孢子虫的土—水迁移研究</t>
  </si>
  <si>
    <t>LNG/LCNG加气站仪表风冷能干燥机研制</t>
  </si>
  <si>
    <t xml:space="preserve">离子风强化微电子器件对流传热特性研究 </t>
  </si>
  <si>
    <t>陈宁</t>
  </si>
  <si>
    <t>超级电容器用硫化物/碳复合电极材料的可控制备及其电化学性能研究</t>
  </si>
  <si>
    <t>隋艳伟</t>
  </si>
  <si>
    <t>以煤基合成气为燃料的新型抗积碳阳极材料设计、过程机理及性能研究</t>
  </si>
  <si>
    <t>碱土金属铋酸盐催化剂的合成及其光催化性能</t>
  </si>
  <si>
    <t>低温烧结微波介电陶瓷新体系设计及其性能研究</t>
  </si>
  <si>
    <t>基于Web App的家居远程智能监控系统</t>
  </si>
  <si>
    <t>煤矿采掘工作面全视角智能综合监控系统</t>
  </si>
  <si>
    <t>智能化嵌入式多串口服务器的研究和设计</t>
  </si>
  <si>
    <t>云环境下的权限细粒度Android应用行为控制研究　</t>
  </si>
  <si>
    <t>普惠金融实施效果的定量评估模型的建立</t>
  </si>
  <si>
    <t xml:space="preserve">“营改增”对服务产业转型升级影响研究   ——以江苏省为例
</t>
  </si>
  <si>
    <t>企业研发（R&amp;D）费用加计扣除政策对企业创新能力影响的研究——基于苏北地区的调查</t>
  </si>
  <si>
    <t xml:space="preserve">农村互联网金融现状及发展对策研究
—基于徐州市“淘宝村”现象的研究
</t>
  </si>
  <si>
    <t>全面二孩政策对医药企业母婴类产品市场空间的影响研究——基于江苏省的调查</t>
  </si>
  <si>
    <t>李凯风</t>
  </si>
  <si>
    <t>新型城镇化背景下生活性服务业发展状况调查研究</t>
  </si>
  <si>
    <t>“有案必立”之后:立案登记制运行状况的调查研究</t>
  </si>
  <si>
    <t>基于第三部门定点扶贫机制的民族地区精准扶贫研究--以凉山为例</t>
  </si>
  <si>
    <t>徐州汉文化“互联网+”新媒体推广模式的创新探索与实践</t>
  </si>
  <si>
    <t>中国矿业大学实习教学改革效果研究</t>
  </si>
  <si>
    <t>美国脱口秀的隐性传播与文化过滤问题研究</t>
  </si>
  <si>
    <t>矿工自救装备的人因问题研究与创新设计</t>
  </si>
  <si>
    <t>宗威</t>
  </si>
  <si>
    <t>“互联网+”时代下我国体育健身场馆搜索网站构建</t>
  </si>
  <si>
    <t xml:space="preserve"> 基于深度图像的智能分拣机器人</t>
  </si>
  <si>
    <t>煤炭气力输送设备关键技术研究</t>
  </si>
  <si>
    <t>煤矿救援机器人自主避障与半自主导航研究</t>
  </si>
  <si>
    <t>一体化小型智能电力采集模块研究</t>
  </si>
  <si>
    <t>张晓</t>
  </si>
  <si>
    <t xml:space="preserve">基于物联网与云计算技术的钢结构健康检测系统开发   </t>
  </si>
  <si>
    <t>丁北斗</t>
  </si>
  <si>
    <t>海绵城市新型透水材料缓解城市热岛效应的效能试验研究</t>
  </si>
  <si>
    <t>杨帆</t>
  </si>
  <si>
    <t>丁恩杰</t>
  </si>
  <si>
    <t>文法学院</t>
    <phoneticPr fontId="2" type="noConversion"/>
  </si>
  <si>
    <t>外文学院</t>
    <phoneticPr fontId="2" type="noConversion"/>
  </si>
  <si>
    <t>艺术学院</t>
    <phoneticPr fontId="2" type="noConversion"/>
  </si>
  <si>
    <t>体育学院</t>
    <phoneticPr fontId="2" type="noConversion"/>
  </si>
  <si>
    <t>孙越崎学院</t>
    <phoneticPr fontId="2" type="noConversion"/>
  </si>
  <si>
    <t>国际学院</t>
    <phoneticPr fontId="2" type="noConversion"/>
  </si>
  <si>
    <t>应用学院</t>
    <phoneticPr fontId="2" type="noConversion"/>
  </si>
  <si>
    <t>2016年</t>
    <phoneticPr fontId="6" type="noConversion"/>
  </si>
  <si>
    <t>国家级</t>
    <phoneticPr fontId="6" type="noConversion"/>
  </si>
  <si>
    <t>郭冰
杨秀秀</t>
  </si>
  <si>
    <t>陈亚明
张昆</t>
  </si>
  <si>
    <t>高级工程师
副教授</t>
  </si>
  <si>
    <t>生物质成型颗粒燃烧器抗结渣性能实验研究</t>
  </si>
  <si>
    <t>刘建廷/廖宇豪</t>
  </si>
  <si>
    <t>韩东太/姚新港</t>
  </si>
  <si>
    <t>北斗网络RTK中长距离参考站快速定位算法研究</t>
  </si>
  <si>
    <t>顾菊</t>
  </si>
  <si>
    <t>07142684</t>
  </si>
  <si>
    <t>张书毕</t>
  </si>
  <si>
    <t>安徽巢北地区栖霞组地层中莓状黄铁矿特征及其地质意义</t>
  </si>
  <si>
    <t>许家齐</t>
  </si>
  <si>
    <t>05131901</t>
  </si>
  <si>
    <t>姜立君</t>
  </si>
  <si>
    <t>李延锋</t>
  </si>
  <si>
    <t>提质褐煤在低温氧化过程中的传热传质研究</t>
  </si>
  <si>
    <t>张鹏程</t>
  </si>
  <si>
    <t>06142583</t>
  </si>
  <si>
    <t>孟献梁</t>
  </si>
  <si>
    <t>莫来石中空纤维陶瓷超滤膜制备及其在重金属废水处理中的应用</t>
  </si>
  <si>
    <t>刘子婧</t>
  </si>
  <si>
    <t>宋文超(14144793) 谢会信(14144797)</t>
  </si>
  <si>
    <t>教授/副教授</t>
  </si>
  <si>
    <t>不同形貌氧化锡纳米材料的制备及气敏特性研究</t>
  </si>
  <si>
    <t>史泰龙</t>
  </si>
  <si>
    <t>刘秀昀(14144963)孙益欣(14144794)黄新林(10144194)</t>
  </si>
  <si>
    <t>朱亚波/范贺良</t>
  </si>
  <si>
    <t>新形势下加强“互联网+”高校实践创新基地建设的研究</t>
  </si>
  <si>
    <t>吕娜</t>
  </si>
  <si>
    <t>09143768</t>
  </si>
  <si>
    <t>宣传部</t>
  </si>
  <si>
    <t>龚成</t>
  </si>
  <si>
    <t>矿业学院</t>
  </si>
  <si>
    <t>电动车成品库作业调查及人员优化配置研究</t>
  </si>
  <si>
    <t>陈园</t>
  </si>
  <si>
    <t>陆刚</t>
  </si>
  <si>
    <t>煤矿掘进工疲劳性分析及机体高效工作研究</t>
  </si>
  <si>
    <t>高恒杰</t>
  </si>
  <si>
    <t>01130265</t>
  </si>
  <si>
    <t>夹矸致厚煤顶动压巷道非稳态演化作用机制模拟研究</t>
  </si>
  <si>
    <t>李天彤</t>
  </si>
  <si>
    <t>严红</t>
  </si>
  <si>
    <t>刘俊忠</t>
  </si>
  <si>
    <t>张雯昭(01140211)、鲁超(01140201)、漆星智(01140203)、王军赞（01140206）</t>
  </si>
  <si>
    <t>深井巷道群间距选择和开挖时序优化关键技术研究</t>
  </si>
  <si>
    <t>汤传金</t>
  </si>
  <si>
    <t>郜敬飞(01140162)、钟慧伟（01140188）、李浩泽（01140139）、李玉真</t>
  </si>
  <si>
    <t>郑西贵</t>
  </si>
  <si>
    <t>双轴压缩条件下岩样力学特性的实验研究</t>
  </si>
  <si>
    <t>张源</t>
  </si>
  <si>
    <t>排队论在加油站的应用分析与程序设计</t>
  </si>
  <si>
    <t>王荣</t>
  </si>
  <si>
    <t>01130254</t>
  </si>
  <si>
    <t>陈洪婷(01130252)、刘健华(01130242)、安山（01130231）</t>
  </si>
  <si>
    <t>双采煤机综采面粉尘分布规律研究</t>
  </si>
  <si>
    <t>王圣志</t>
  </si>
  <si>
    <t>01130045</t>
  </si>
  <si>
    <t>高英豪（01130033）、彭高友（01130040）</t>
  </si>
  <si>
    <t>袁永</t>
  </si>
  <si>
    <t>多品种小批量的单位化标准时间定制研究</t>
  </si>
  <si>
    <t>吴红伟</t>
  </si>
  <si>
    <t>01130165</t>
  </si>
  <si>
    <t>棘广赞、赵强(01130200)、原富珍（01130167）</t>
  </si>
  <si>
    <t>王晓琳</t>
  </si>
  <si>
    <t>地铁巷道驱鼠网络布置方法</t>
  </si>
  <si>
    <t>薛秋菊</t>
  </si>
  <si>
    <t>01140222</t>
  </si>
  <si>
    <t>刘健华（）01130242、张欣(01140223)、安山（01130231）、叶腾</t>
  </si>
  <si>
    <t>李鑫</t>
  </si>
  <si>
    <t>基于VISSIM仿真的交通信号控制与优化方法研究——以江苏省徐州市区为例</t>
  </si>
  <si>
    <t>闫旭</t>
  </si>
  <si>
    <t>01140215</t>
  </si>
  <si>
    <t>周俊召（01140213）、朱虎（01140214）、杜潇(01140226)、刘洋（01140199）</t>
  </si>
  <si>
    <t>莫祥伦</t>
  </si>
  <si>
    <t>市医院迁移前后的区域交通变化和应对策略</t>
  </si>
  <si>
    <t>张盼盼</t>
  </si>
  <si>
    <t>01140256</t>
  </si>
  <si>
    <t>郑思慧(01140257)、董佳富（01140225）、杨银江（01140244）</t>
  </si>
  <si>
    <t>机械低碳制造加工工艺决策研究</t>
  </si>
  <si>
    <t>赵强</t>
  </si>
  <si>
    <t>01130200</t>
  </si>
  <si>
    <t>棘广赞、原富珍（01190167）、吴红伟(01130165)</t>
  </si>
  <si>
    <t>煤岩微观结构对其动力响应的影响机理研究</t>
  </si>
  <si>
    <t>李永祺</t>
  </si>
  <si>
    <t>01140142</t>
  </si>
  <si>
    <t>王浩然（01130163）、吴楠（01130106）、安衍培（01130175）、张广跃（01130054）</t>
  </si>
  <si>
    <t>王达轩</t>
  </si>
  <si>
    <t>01140152</t>
  </si>
  <si>
    <t>锚杆预紧力荧光弹性指示垫片研发</t>
  </si>
  <si>
    <t>王昱尧</t>
  </si>
  <si>
    <t>01140153</t>
  </si>
  <si>
    <t>瓦斯煤体三轴孔渗规律研究</t>
  </si>
  <si>
    <t>王冠</t>
  </si>
  <si>
    <t>01140100</t>
  </si>
  <si>
    <t>厚煤层综放沿空掘巷顶板稳定性研究</t>
  </si>
  <si>
    <t>邵长跃</t>
  </si>
  <si>
    <t>01140150</t>
  </si>
  <si>
    <t>苗凯军（01140149）、周杰（01140161）</t>
  </si>
  <si>
    <t>陈勇</t>
  </si>
  <si>
    <t>田一帆</t>
  </si>
  <si>
    <t>01130132</t>
  </si>
  <si>
    <t>张艳辉（29130003）、夏泽（01130138）、孟国豪（01130129）、王宏宇（01130133）</t>
  </si>
  <si>
    <t>王晨</t>
  </si>
  <si>
    <t>01130192</t>
  </si>
  <si>
    <t>陆菜平</t>
  </si>
  <si>
    <t>张旭辉</t>
  </si>
  <si>
    <t>01140053</t>
  </si>
  <si>
    <t>高泽宇（01140055）、王志华（01140132）</t>
  </si>
  <si>
    <t>陈华琦</t>
  </si>
  <si>
    <t>01130118</t>
  </si>
  <si>
    <t>燕胜（03121055）</t>
  </si>
  <si>
    <t>常庆粮</t>
  </si>
  <si>
    <t>安全学院</t>
  </si>
  <si>
    <t>新型煤田火区参数动态监测的无线传感器网络配置研究</t>
  </si>
  <si>
    <t>闫天舒</t>
  </si>
  <si>
    <t>16145289</t>
  </si>
  <si>
    <t xml:space="preserve">  宗郑 （16145288）     易明浩（16145284）</t>
  </si>
  <si>
    <t>隐蔽火源次声特性的生成原理研究</t>
  </si>
  <si>
    <t>吴响</t>
  </si>
  <si>
    <t>16135438</t>
  </si>
  <si>
    <t>王自龙（16135435）张一真（16135441）</t>
  </si>
  <si>
    <t>王雁鸣</t>
  </si>
  <si>
    <t>瓦斯抽采管网参数监测系统与漏点精确定位方法研究</t>
  </si>
  <si>
    <t>张林</t>
  </si>
  <si>
    <t>16145285</t>
  </si>
  <si>
    <t xml:space="preserve">吴春雷（16145279)  王成浩（16145277） </t>
  </si>
  <si>
    <t>基于CFD仿真模拟综合管廊火灾烟气温度特征研究</t>
  </si>
  <si>
    <t>薛劲</t>
  </si>
  <si>
    <t>宋 健（15145160)/肖佳伟（16145371)/边子睿（16145369)</t>
  </si>
  <si>
    <t>朱国庆</t>
  </si>
  <si>
    <t>张强强</t>
  </si>
  <si>
    <t>环境工频电磁场分布规律及安全特性研究</t>
  </si>
  <si>
    <t>张志刚</t>
  </si>
  <si>
    <t>08133493</t>
  </si>
  <si>
    <t>郭晓亮（16135385）彭宇佳（16135379）曹康（16135382）张辰庆（08133491）</t>
  </si>
  <si>
    <t>李忠辉</t>
  </si>
  <si>
    <t>改性石墨烯的设计合成及其阻燃性能研究</t>
  </si>
  <si>
    <t>谢伟斌</t>
  </si>
  <si>
    <t>16145311</t>
  </si>
  <si>
    <t>陈嘉轩(16145295）/周靖轩(16145316)/苏军安（16145308）/刘耘萌（16145318）</t>
  </si>
  <si>
    <t>刘宏</t>
  </si>
  <si>
    <t xml:space="preserve">爆炸荷载下密闭墙的损伤与防护研究      </t>
  </si>
  <si>
    <t xml:space="preserve">  景一</t>
  </si>
  <si>
    <t>16145272</t>
  </si>
  <si>
    <t xml:space="preserve">武文杰（16145281）
娄    斌（01140038）
</t>
  </si>
  <si>
    <t>程建维</t>
  </si>
  <si>
    <t>防治煤自燃的胞衣阻化剂材料实验研究</t>
  </si>
  <si>
    <t xml:space="preserve">谭佳昕1、曾梦茹2 </t>
  </si>
  <si>
    <t>16135413、16135414</t>
  </si>
  <si>
    <t xml:space="preserve">谭佳昕（16135413）、曾梦茹（16135414） </t>
  </si>
  <si>
    <t>吴征艳</t>
  </si>
  <si>
    <t>张亢</t>
  </si>
  <si>
    <t>16145315</t>
  </si>
  <si>
    <t>何鑫鑫</t>
  </si>
  <si>
    <t>16145244</t>
  </si>
  <si>
    <t>邓进昌（16145241）
王卓然（16145259）
史凡（16145223）</t>
  </si>
  <si>
    <t>瓦斯抽采钻孔可靠性的数值模拟研究</t>
  </si>
  <si>
    <t>杜贺
张宏民</t>
  </si>
  <si>
    <t>赵恩来</t>
  </si>
  <si>
    <t>裂隙煤层破坏的声波前兆特征研究</t>
  </si>
  <si>
    <t>巩昌之、  房龄航</t>
  </si>
  <si>
    <t>16135353、16135352</t>
  </si>
  <si>
    <t>董方姝(16135445)朱鲁青(16135444)李恒(16135356)</t>
  </si>
  <si>
    <t>刘晓斐</t>
  </si>
  <si>
    <t>采空区上覆岩层运动强烈程度研究</t>
  </si>
  <si>
    <t>张绍峰</t>
  </si>
  <si>
    <t>耿新泽（16135316）/亓金鑫（16135341）/李昱辰（16135426）</t>
  </si>
  <si>
    <t>采空区钻井抽采影响区特征研究</t>
  </si>
  <si>
    <t>李想（ 06132347）
金永旭（16135321）
赵聪（16135340）</t>
  </si>
  <si>
    <t>力建学院</t>
  </si>
  <si>
    <t>汤海涛</t>
  </si>
  <si>
    <t>02130609</t>
  </si>
  <si>
    <t>李舒阳（02130603）田耕郡（02130620）张姝琳（02130624）许鑫（02150629）</t>
  </si>
  <si>
    <t>从生态园林城市角度探讨徐州特色城市空间适应性</t>
  </si>
  <si>
    <t xml:space="preserve">仲欣、迟铄雯 </t>
  </si>
  <si>
    <t>09133782</t>
  </si>
  <si>
    <t>不同渗透压下混凝土硫酸根离子渗透规律</t>
  </si>
  <si>
    <t>张超</t>
  </si>
  <si>
    <t xml:space="preserve"> 07133023 </t>
  </si>
  <si>
    <t xml:space="preserve">李琛琛、
钟为通、李文豪
</t>
  </si>
  <si>
    <t>杜健民</t>
  </si>
  <si>
    <t>绿色高性能再生混凝土技术研发</t>
  </si>
  <si>
    <t>张鹏</t>
  </si>
  <si>
    <t xml:space="preserve">06132489 </t>
  </si>
  <si>
    <t xml:space="preserve">陈星宇
刘美玲
耿建仪
</t>
  </si>
  <si>
    <t>胡波</t>
  </si>
  <si>
    <t>陆银龙</t>
  </si>
  <si>
    <t>综放变宽煤柱巷道围岩变形分析研究</t>
  </si>
  <si>
    <t xml:space="preserve"> 皮梓豪 </t>
  </si>
  <si>
    <t>02130830</t>
  </si>
  <si>
    <t xml:space="preserve">张飞、
张豪、
陈玉超
</t>
  </si>
  <si>
    <t>马占国</t>
  </si>
  <si>
    <t>新形势下高校学生代表大会制度改革与完善的研究</t>
  </si>
  <si>
    <t>黄瑞珂、杜长州</t>
  </si>
  <si>
    <t>02150319</t>
  </si>
  <si>
    <t xml:space="preserve">路  铭、
华宇阳、
李冰如、
李双宝
</t>
  </si>
  <si>
    <t>戎辉</t>
  </si>
  <si>
    <t>基于绿色换乘的徐州高铁枢纽交通组织流线优化研究</t>
  </si>
  <si>
    <t>李玉瑶</t>
  </si>
  <si>
    <t>01130227</t>
  </si>
  <si>
    <t>张淏、谢彦丽、张小曼、王俊东</t>
  </si>
  <si>
    <t xml:space="preserve">徐州市吴邵村传统村落的保护与更新研究 </t>
  </si>
  <si>
    <t>罗文馨</t>
  </si>
  <si>
    <t xml:space="preserve"> 02130648</t>
  </si>
  <si>
    <t xml:space="preserve">刘歆、
陈垲云
</t>
  </si>
  <si>
    <t>张明皓</t>
  </si>
  <si>
    <t xml:space="preserve">巷道围岩蠕变特性及其改进模型研究 </t>
  </si>
  <si>
    <t>崔晓东</t>
  </si>
  <si>
    <t>02130816</t>
  </si>
  <si>
    <t xml:space="preserve">伏育军、
符方文、
马伟、
韩广乐
</t>
  </si>
  <si>
    <t>新型充填材料力学性能测试研究</t>
  </si>
  <si>
    <t>徐州高铁站候车厅的空间节能方案设计与优选研究</t>
  </si>
  <si>
    <t xml:space="preserve">谢彦丽 </t>
  </si>
  <si>
    <t xml:space="preserve">02130742 </t>
  </si>
  <si>
    <t>刘雁飞、李玉瑶、程兴、李仕高</t>
  </si>
  <si>
    <t>鄢晓非</t>
  </si>
  <si>
    <t>多次沉陷条件下框架桥的综合治理研究</t>
  </si>
  <si>
    <t>邓兵、李琛琛</t>
  </si>
  <si>
    <t>02130539、07133010</t>
  </si>
  <si>
    <t>土木工程</t>
  </si>
  <si>
    <t>王 昊(06132613)陈 骏(06132502)张 超(07133023)</t>
  </si>
  <si>
    <t>朱玉晓</t>
  </si>
  <si>
    <t>铝合金桥梁设计规范对比研究</t>
  </si>
  <si>
    <t xml:space="preserve">王昊、
陈骏
</t>
  </si>
  <si>
    <t xml:space="preserve">06132613、
06132502
</t>
  </si>
  <si>
    <t xml:space="preserve">邓兵（02130539）李琛琛（07133010）庞博（02130722）
</t>
  </si>
  <si>
    <t>高温后含孔洞花岗岩裂纹演化特征及机理研究</t>
  </si>
  <si>
    <t>李二强、高刚刚</t>
  </si>
  <si>
    <t>02130824  02130511</t>
  </si>
  <si>
    <t>王密田（02140470）孙宝睿（02140432）</t>
  </si>
  <si>
    <t>杨圣奇</t>
  </si>
  <si>
    <t>徐志伟</t>
  </si>
  <si>
    <t>进一步推进工程监理行业改革发展新常态下监理服务收费的调查与研究——以徐州市为例</t>
  </si>
  <si>
    <t xml:space="preserve">李慧莉、
高思慧
</t>
  </si>
  <si>
    <t xml:space="preserve">02140756、
02140753
</t>
  </si>
  <si>
    <t>工程管理</t>
  </si>
  <si>
    <t xml:space="preserve">翟浩然（02140739）康杰聪（02140743）赵世济（02140752）
</t>
  </si>
  <si>
    <t>基于BIM技术施工方案的多目标决策</t>
  </si>
  <si>
    <t xml:space="preserve">高伟、
殷万裕
</t>
  </si>
  <si>
    <t xml:space="preserve">02140769、
02140751
</t>
  </si>
  <si>
    <t xml:space="preserve">张杰(02140764)王妍(02140762)徐育晓(02140763)
</t>
  </si>
  <si>
    <t>周建亮</t>
  </si>
  <si>
    <t>张亚军</t>
  </si>
  <si>
    <t xml:space="preserve">荣琦（14144887）  纪明理（14144879）康静轩（10134363） 张焱（26135868）    </t>
  </si>
  <si>
    <t>基于BIM的城市轨道交通线路优化研究</t>
  </si>
  <si>
    <t>张润生</t>
  </si>
  <si>
    <t>02140781</t>
  </si>
  <si>
    <t>彭明琨（02140746）    方艳丽（02140786）    陶建全（08143078）    邹宇翔（02140533）</t>
  </si>
  <si>
    <t>爆炸荷载下节理岩体破坏的数值分析</t>
  </si>
  <si>
    <t xml:space="preserve">张天骄、
康文琦
</t>
  </si>
  <si>
    <t xml:space="preserve">张瑞东（02130343）米宏基（02130428)乔文娟（02130536）
</t>
  </si>
  <si>
    <t xml:space="preserve">岩石定向断裂精细控制爆破数值分析研究 </t>
  </si>
  <si>
    <t xml:space="preserve">李文宇 </t>
  </si>
  <si>
    <t>02140807</t>
  </si>
  <si>
    <t>柳家齐（02140809）梁思琼（02140808）谢会信（14144797）</t>
  </si>
  <si>
    <t xml:space="preserve">纤维影响水泥稳定碎石温缩性能试验研究 </t>
  </si>
  <si>
    <t>朱成山</t>
  </si>
  <si>
    <t>02130474</t>
  </si>
  <si>
    <t xml:space="preserve">胡煜松 钱枫 庞凯兵 </t>
  </si>
  <si>
    <t>柳志军</t>
  </si>
  <si>
    <t>半刚性基层强度受纤维含量影响试验研究</t>
  </si>
  <si>
    <t>郑新江</t>
  </si>
  <si>
    <t>06132620</t>
  </si>
  <si>
    <t xml:space="preserve">江家腾 李颖臻 罗明宙 </t>
  </si>
  <si>
    <t>徐宿地区中庭建筑光热环境节能设计研究</t>
  </si>
  <si>
    <t>郑雨昊</t>
  </si>
  <si>
    <t>02130668</t>
  </si>
  <si>
    <t>查圣泽（02130655）
雷琼燕（02130619）
王迪（05132108）</t>
  </si>
  <si>
    <t>段忠诚</t>
  </si>
  <si>
    <t>塑料模盒混凝土空心楼盖灭火装置</t>
  </si>
  <si>
    <t>陈星宇（02140387）孙娟（02140384）唐剑明（02140373）杨洋（26135864）</t>
  </si>
  <si>
    <t xml:space="preserve">02130598、
14134905
</t>
  </si>
  <si>
    <t xml:space="preserve">何超（08133319）、
赖宝帮（14135045）、
林佳慧（02130382）
</t>
  </si>
  <si>
    <t>基于BIM技术的建筑能耗分析——外墙保温性能研究</t>
  </si>
  <si>
    <t>王雪纯（02140761）张颖颖（02140766）江杰（02140771）</t>
  </si>
  <si>
    <t>氯离子侵入非饱和混凝土全过程的原位可视化表征</t>
  </si>
  <si>
    <t>宗鹏飞</t>
  </si>
  <si>
    <t>02140350</t>
  </si>
  <si>
    <t xml:space="preserve">赵畅（06142483）邓建（06142170）蔡亮（06142132）
</t>
  </si>
  <si>
    <t>于广云</t>
  </si>
  <si>
    <t>徐州夹河矿煤炭安全实训基地规划及建筑设计</t>
  </si>
  <si>
    <t>赫纬元</t>
  </si>
  <si>
    <t>02130656</t>
  </si>
  <si>
    <t>颜宇翔（02130665）刘倩茹（02130675）林佳敏（02130646）肖林（02130637）江炜杰（02140653）</t>
  </si>
  <si>
    <t>邓元媛</t>
  </si>
  <si>
    <t>基于多因素多指标的矸石喷浆材料配比优化研究</t>
  </si>
  <si>
    <t>刘云飞</t>
  </si>
  <si>
    <t>02130856</t>
  </si>
  <si>
    <t>刘华春(02130853)李平(02130852)</t>
  </si>
  <si>
    <t>巨峰</t>
  </si>
  <si>
    <t>装配式箱形立体车库中车库单元的荷载响应分析及优化设计</t>
  </si>
  <si>
    <t xml:space="preserve">张凯、
赵雨琪
</t>
  </si>
  <si>
    <t xml:space="preserve">10134283、
02130569
</t>
  </si>
  <si>
    <t xml:space="preserve">高欣（02130567）华文（02130351）王弘扬（10134273）
</t>
  </si>
  <si>
    <t>夏军武</t>
  </si>
  <si>
    <t>废弃巷道冷热源系统喷淋换热特性实验</t>
  </si>
  <si>
    <t>范柳茵（02140729）汪保利（02140691）刘恒（02140713）</t>
  </si>
  <si>
    <t>吴学慧</t>
  </si>
  <si>
    <t>裂缝图像处理技术及在受力混凝土抗氯盐侵蚀研究中的应用</t>
  </si>
  <si>
    <t xml:space="preserve">李庚原、李佳男  </t>
  </si>
  <si>
    <t xml:space="preserve">01140035、02140542 </t>
  </si>
  <si>
    <t>侯顶（02140479）陈卓杰（05141775）焦宁（17145484）</t>
  </si>
  <si>
    <t>鲁彩凤</t>
  </si>
  <si>
    <t>X-CT图像法分析混凝土水分的传输过程</t>
  </si>
  <si>
    <t xml:space="preserve">韩昆 </t>
  </si>
  <si>
    <t>06142369</t>
  </si>
  <si>
    <t>陶孟婷（02140352）贾海洋（06142343）侯昌贵（06142242）</t>
  </si>
  <si>
    <t>富水软岩隧道突水突泥塌方的试验研究</t>
  </si>
  <si>
    <t>耿建仪、徐勇</t>
  </si>
  <si>
    <t>02140390、02140377</t>
  </si>
  <si>
    <t>宁雪（02140460）潘坦博（02140460）吕聪（02140459）</t>
  </si>
  <si>
    <t>王迎超</t>
  </si>
  <si>
    <t>钢筋混凝土构件设计软件开发</t>
  </si>
  <si>
    <t xml:space="preserve">傅亨仁
</t>
  </si>
  <si>
    <t xml:space="preserve">09133724
</t>
  </si>
  <si>
    <t xml:space="preserve">扶小龙(08143407)陈阳(05132238)
</t>
  </si>
  <si>
    <t>基于BIM技术的菜单式智能家装方案策划</t>
  </si>
  <si>
    <t>02150754</t>
  </si>
  <si>
    <t>赵鹏宇（02150778）杨开祺（02150775）张佳圆（02150776）张宝晶（02150759）</t>
  </si>
  <si>
    <t>王莉</t>
  </si>
  <si>
    <t>钱兴国</t>
  </si>
  <si>
    <t>03101044</t>
  </si>
  <si>
    <t>书架变换为书架与桌子的书架桌</t>
  </si>
  <si>
    <t>冲击破岩过程的离散元数值分析与实验</t>
  </si>
  <si>
    <t>刘送永</t>
  </si>
  <si>
    <t>揉搓式超声波洗衣机</t>
  </si>
  <si>
    <t>吴恒基</t>
  </si>
  <si>
    <t>03131234</t>
  </si>
  <si>
    <t>李宝林</t>
  </si>
  <si>
    <t>基于传感器的“智慧教室”节能监控系统设计</t>
  </si>
  <si>
    <t>03141144 
17145399</t>
  </si>
  <si>
    <t>邓   权03141144
魏帅才17145399
罗帅帅03141153王梦龙0141190）</t>
  </si>
  <si>
    <t>李中凯</t>
  </si>
  <si>
    <t>石墨烯薄膜/柔性基底结构屈曲行为的分子动力学研究</t>
  </si>
  <si>
    <t>吕尚</t>
  </si>
  <si>
    <t>03141152</t>
  </si>
  <si>
    <t>吴呈锦（03141160)/陈家闰（03141143)</t>
  </si>
  <si>
    <t>刘昊</t>
  </si>
  <si>
    <t>大型提升机主轴装置动力学特性试验研究</t>
  </si>
  <si>
    <t>陈振宇</t>
  </si>
  <si>
    <t>03140896</t>
  </si>
  <si>
    <t>钱磊（03140910）/韩宇（03140902）/郑鑫（03140921）/闫路（03140924）</t>
  </si>
  <si>
    <t>花纯利</t>
  </si>
  <si>
    <t>矸石长距离气力输送系统的设计与研究</t>
  </si>
  <si>
    <t>基于ProE平台的机构运动仿真及分析</t>
  </si>
  <si>
    <t>王猛</t>
  </si>
  <si>
    <t>03140913</t>
  </si>
  <si>
    <t>杜汇雨 03140900  董小康 03140898  崇哲均 03140897  吴晓岚 03140915</t>
  </si>
  <si>
    <t>孙海波</t>
  </si>
  <si>
    <t>骨传导激振下人耳的感声特性研究</t>
  </si>
  <si>
    <t>曾路平（09143666）/王志华（01140132）</t>
  </si>
  <si>
    <t>刘后广</t>
  </si>
  <si>
    <t>PLC气动搬运机械手设计</t>
  </si>
  <si>
    <t>罗刘旦</t>
  </si>
  <si>
    <t>03131168</t>
  </si>
  <si>
    <t>张伟1365152983
叶嘉乐1814268847
于敏18361232107</t>
  </si>
  <si>
    <t>基于麦克纳姆轮的电磁导引移动平台</t>
  </si>
  <si>
    <t>单体液压支柱智能压力巡检系统</t>
  </si>
  <si>
    <t>王浩、 石慧瑶</t>
  </si>
  <si>
    <t>03131203、03131200</t>
  </si>
  <si>
    <t>唐晓童(03131202)、聂鹏(03131198)、苏岳(03131201)</t>
  </si>
  <si>
    <t xml:space="preserve">程刚   </t>
  </si>
  <si>
    <t>潘智</t>
  </si>
  <si>
    <t>03150975</t>
  </si>
  <si>
    <t>赵达（03150896）
孙凌玉（04151290）
颜健林（08153497）</t>
  </si>
  <si>
    <t>班华夏</t>
  </si>
  <si>
    <t>03140988</t>
  </si>
  <si>
    <t xml:space="preserve">陈怡（03140989）        苟桐（03140992）        冯凯（03140991)邹凯强    （03140986）                      </t>
  </si>
  <si>
    <t>模块化小型轮式机器人设计</t>
  </si>
  <si>
    <t>01140301/06142251</t>
  </si>
  <si>
    <t xml:space="preserve">
朱    可
（06142160）
吴刘天（05142055）
戴天文（10144257）</t>
  </si>
  <si>
    <t xml:space="preserve">便携式制动器摩擦因数测试仪的研究与开发  </t>
  </si>
  <si>
    <t>吕鸿昊</t>
  </si>
  <si>
    <t>03141025</t>
  </si>
  <si>
    <t>贾    琨（03141022）
程    伟（03141020）
罗晓东（03141026）何钰康（03141021）</t>
  </si>
  <si>
    <t>非接触式玻璃厚度折射率测量仪研制</t>
  </si>
  <si>
    <t>陈寿起   程科</t>
  </si>
  <si>
    <t xml:space="preserve">胡书齐 03131134 崔冠东03131128 方锴 03131158     </t>
  </si>
  <si>
    <t>张丽萍</t>
  </si>
  <si>
    <t>刘秀梅</t>
  </si>
  <si>
    <t>王达伟</t>
  </si>
  <si>
    <t>03131082</t>
  </si>
  <si>
    <t>面向物联网的多传感器无线通信试验台开发</t>
  </si>
  <si>
    <t>03140970 03131086</t>
  </si>
  <si>
    <t>冷鹏飞（03140966）
龚思佳（03140962）
李高寒（03140967）</t>
  </si>
  <si>
    <t xml:space="preserve"> 电动爬楼梯轮椅动画的设计  </t>
  </si>
  <si>
    <t>李贝贝</t>
  </si>
  <si>
    <t>水肥一体化电控卷盘式喷灌机</t>
  </si>
  <si>
    <t>张倩</t>
  </si>
  <si>
    <t>03141233</t>
  </si>
  <si>
    <t>楚金龙（03141205）
范徐瑜（03141206）
冯翔宇（03141207）申一霖（03141217）</t>
  </si>
  <si>
    <t>李伟</t>
  </si>
  <si>
    <t>杨晨祥</t>
  </si>
  <si>
    <t>03151216</t>
  </si>
  <si>
    <t>冯雪君</t>
  </si>
  <si>
    <t>基于Node.js的图书馆后台管理系统设计</t>
  </si>
  <si>
    <t>刘杨</t>
  </si>
  <si>
    <t>翟文艳</t>
  </si>
  <si>
    <t>耿乙文</t>
  </si>
  <si>
    <t xml:space="preserve">基于数据挖掘的试卷质量分析在教学评估中的应用 </t>
  </si>
  <si>
    <t>申鹏飞</t>
  </si>
  <si>
    <t>从林（04131516）
郑景文（04131513）</t>
  </si>
  <si>
    <t>无线智能手环手势信息采集系统及应用</t>
  </si>
  <si>
    <t>肖文涛</t>
  </si>
  <si>
    <t>04131798</t>
  </si>
  <si>
    <t>黄贵贤（04131790)
扬俊博（04131799)
陈良良（15135190)</t>
  </si>
  <si>
    <t>王法广</t>
  </si>
  <si>
    <t>高可靠性电动车开关磁阻电机驱动系统设计</t>
  </si>
  <si>
    <t>数据挖掘技术在自动化类专业课程关联性分析中的应用研究</t>
  </si>
  <si>
    <t>从林</t>
  </si>
  <si>
    <t>04131516</t>
  </si>
  <si>
    <t>申鹏飞（04131504)
陈敏（04131515)</t>
  </si>
  <si>
    <t>李明</t>
  </si>
  <si>
    <t>岳亭轩</t>
  </si>
  <si>
    <t>04141438</t>
  </si>
  <si>
    <t>潘杰</t>
  </si>
  <si>
    <t>张申</t>
  </si>
  <si>
    <t xml:space="preserve">大学生体能与综合素质的关联规则分析  </t>
  </si>
  <si>
    <t>赵敏</t>
  </si>
  <si>
    <t>04151311</t>
  </si>
  <si>
    <t>赵璇琦（04151275）
杨宇哲（04151535）</t>
  </si>
  <si>
    <t>卢宁</t>
  </si>
  <si>
    <t>无尘黑板擦</t>
  </si>
  <si>
    <t>李堯</t>
  </si>
  <si>
    <t>04151628</t>
  </si>
  <si>
    <t xml:space="preserve"> 唐琛（04151614）
 姚宏亮（04151622）             山茂哲（04151669）</t>
  </si>
  <si>
    <t>邓先明</t>
  </si>
  <si>
    <t>车联网设备与方法</t>
  </si>
  <si>
    <t>陈明帅</t>
  </si>
  <si>
    <t>04141327</t>
  </si>
  <si>
    <t>丁邦杰(04141328)/高兴奇(04141330)/方海宇(04141329)/庄夏唯(04141349)/李传(04141334)</t>
  </si>
  <si>
    <t>张剑英</t>
  </si>
  <si>
    <t>轻型直流输电VSC-HVDC运行工况研究</t>
  </si>
  <si>
    <t>电气工程</t>
  </si>
  <si>
    <t>杜诗瑶:04131845傅琪雯:04131876赵艺婷:04131848汪小青:04131847</t>
  </si>
  <si>
    <t>马鸿文</t>
  </si>
  <si>
    <t>张晓强</t>
  </si>
  <si>
    <t>基于3D打印制作的高精度绘图机械臂</t>
  </si>
  <si>
    <t>刘灿斌</t>
  </si>
  <si>
    <t>04141427</t>
  </si>
  <si>
    <t>李鹏程（04141426）
刘西想（04141428）
吕海波（04141429）
王泽泓（08153131）</t>
  </si>
  <si>
    <t>牛小玲</t>
  </si>
  <si>
    <t>矩阵式变换器交流变频调速技术研究　</t>
  </si>
  <si>
    <t xml:space="preserve">刘畅   </t>
  </si>
  <si>
    <t xml:space="preserve">14134956  </t>
  </si>
  <si>
    <t>朱静雅（TS15060162A3）
陆军（15135228）
吴桂聪（08133361）
吴镇（04141437）</t>
  </si>
  <si>
    <t>吴新忠</t>
  </si>
  <si>
    <t>矿井运输机无位置传感器开关磁阻电机控制系统研究</t>
  </si>
  <si>
    <t>成伟</t>
  </si>
  <si>
    <t>07132822</t>
  </si>
  <si>
    <t>蒯松岩</t>
  </si>
  <si>
    <t>夏晨阳</t>
  </si>
  <si>
    <t>丁冬琳</t>
  </si>
  <si>
    <t>05132100</t>
  </si>
  <si>
    <t>黄清越（05132101）
祁山山（05132083）
罗佳姗（05132105）</t>
  </si>
  <si>
    <t>鄂尔多斯盆地临兴地区山西组致密砂岩储层特性的研究</t>
  </si>
  <si>
    <t>樊鑫明</t>
  </si>
  <si>
    <t>05141976</t>
  </si>
  <si>
    <t>陈建广（05141974）/陈亚光（10134361）</t>
  </si>
  <si>
    <t>何金先</t>
  </si>
  <si>
    <t>三维直流电法物理模型实验</t>
  </si>
  <si>
    <t xml:space="preserve">郭景泰赵金金   </t>
  </si>
  <si>
    <t>05141813/05141833</t>
  </si>
  <si>
    <t>李涛（05141946）、蒋腾霄（05141816）、李德友（05141817）</t>
  </si>
  <si>
    <t>中国页岩气研究历程与勘探开发现状</t>
  </si>
  <si>
    <t>朱炎铭</t>
  </si>
  <si>
    <t>侯培锋</t>
  </si>
  <si>
    <t>钱光耀（05132061）/黄元未（05132022
）/李克政（05132051）/张飞扬（05141932）</t>
  </si>
  <si>
    <t>燃煤飞灰中有毒物质的释放、迁移和分离机理的探讨</t>
  </si>
  <si>
    <t>雷小婷</t>
  </si>
  <si>
    <t xml:space="preserve"> 05151804</t>
  </si>
  <si>
    <t>叶嘉仪（07142654)        李路顺（05151782）                       王 硕（05132068) 王 帅（05132067)</t>
  </si>
  <si>
    <t>王爱宽</t>
  </si>
  <si>
    <t>永夏煤矿区隐伏岩溶在水动力条件变化下的分布规律</t>
  </si>
  <si>
    <t>刘语</t>
  </si>
  <si>
    <t>05131892</t>
  </si>
  <si>
    <t>王贺（05132066)/王硕（05132068)/余裕超（05132068)/于韬（05141931）</t>
  </si>
  <si>
    <t>王长申</t>
  </si>
  <si>
    <t>徐宿地区寒武纪早期生物多样化及其古地理古气候恢复</t>
  </si>
  <si>
    <t>刘泽昊</t>
  </si>
  <si>
    <t>05132029</t>
  </si>
  <si>
    <t>姜言超（05132023）
陈凯（05132014）
陈沛东（05132015）</t>
  </si>
  <si>
    <t>权彪</t>
  </si>
  <si>
    <t>徐州三堡水文地质实验场含水层弥散度尺度效应试验研究</t>
  </si>
  <si>
    <t>秦朕</t>
  </si>
  <si>
    <t>05141881</t>
  </si>
  <si>
    <t>殷春青（05141930)/余子萱（05141806)</t>
  </si>
  <si>
    <t>高精度地震波场有限差分模拟及其在地震勘探中的应用</t>
  </si>
  <si>
    <t>唐志伟</t>
  </si>
  <si>
    <t>05141790</t>
  </si>
  <si>
    <t>余玉威（05141795）   张朋辉（05141797）   陈羽佳（05141975）</t>
  </si>
  <si>
    <t xml:space="preserve">地下水动力特征对煤层气的控制作用 </t>
  </si>
  <si>
    <t>田树峰</t>
  </si>
  <si>
    <t>王欢（07132987）
陈维赞（05131983）
苏婷婷（05142064）
赵怀斌（05131975）</t>
  </si>
  <si>
    <t>徐州地区寒武系岩石组合特征及其对储层
物性差异控制</t>
  </si>
  <si>
    <t>谢卫东</t>
  </si>
  <si>
    <t>05132123</t>
  </si>
  <si>
    <t>孙鑫鑫（05132120）
葛海龙（05132019）</t>
  </si>
  <si>
    <t>申建</t>
  </si>
  <si>
    <t>三维地质构造建模技术研究-以霍西煤田为例</t>
  </si>
  <si>
    <t>兰凤娟</t>
  </si>
  <si>
    <t>徐州地质公园资源调查与可行性研究</t>
  </si>
  <si>
    <t>卢瀚</t>
  </si>
  <si>
    <t>05131894</t>
  </si>
  <si>
    <t xml:space="preserve">田树峰（05131895）
岳喜军（05142056）
董跃龙（05131884）   郑剑 （05131908）   </t>
  </si>
  <si>
    <t>张改玲</t>
  </si>
  <si>
    <t>周阳</t>
  </si>
  <si>
    <t>05141933</t>
  </si>
  <si>
    <t>断裂网络分形研究-以古县地区为例</t>
  </si>
  <si>
    <t>王继尧</t>
  </si>
  <si>
    <t>大偏移距地震资料非双曲线速度分析方法研究</t>
  </si>
  <si>
    <t>赵子逵</t>
  </si>
  <si>
    <t>05142059</t>
  </si>
  <si>
    <t>高    闻（05142042）
张晓宇（05142027）
周学成（05142029）</t>
  </si>
  <si>
    <t>胡明顺</t>
  </si>
  <si>
    <t>王婕</t>
  </si>
  <si>
    <t>05141803</t>
  </si>
  <si>
    <t>郯庐断裂带南端周边的变形特征与演化规律</t>
  </si>
  <si>
    <t>朱思远</t>
  </si>
  <si>
    <t>05141998</t>
  </si>
  <si>
    <t>王硕（05132068）/周阳（05141933）/叶嘉仪（07142654）/苏航（05142117）</t>
  </si>
  <si>
    <t>吹填土固化处理及其土体变形评价</t>
  </si>
  <si>
    <t>秦岩     陈天浩</t>
  </si>
  <si>
    <t>05142081 05141808</t>
  </si>
  <si>
    <t>陈蕾/05142063        余裕超/05132069       王贺/05132066</t>
  </si>
  <si>
    <t>李耿</t>
  </si>
  <si>
    <t>05142045</t>
  </si>
  <si>
    <t>屈争辉</t>
  </si>
  <si>
    <t>徐州大北望地区构造特征分析</t>
  </si>
  <si>
    <t>谢红</t>
  </si>
  <si>
    <t>05142088</t>
  </si>
  <si>
    <t>李耿（05142045）邢博（05141829）武现伟（05142122）</t>
  </si>
  <si>
    <t>变形协调型的井筒变形破坏治理新方法</t>
  </si>
  <si>
    <t>师永贞</t>
  </si>
  <si>
    <t>05141925</t>
  </si>
  <si>
    <t>高阳阳（05141910）
李晓东（05141918）
任家宁（05141882）</t>
  </si>
  <si>
    <t>于庆</t>
  </si>
  <si>
    <t>基于拉曼与红外光谱下Ⅰ型干酪根的谱学成熟度标尺</t>
  </si>
  <si>
    <t>邵春景</t>
  </si>
  <si>
    <t>毛云华（05132060）/李明全（05132025）</t>
  </si>
  <si>
    <t>陈尚斌</t>
  </si>
  <si>
    <t>MFI型结构复合分子筛的合成及结构表征</t>
  </si>
  <si>
    <t>侯帅</t>
  </si>
  <si>
    <t>06142243</t>
  </si>
  <si>
    <t xml:space="preserve">任  杰（06132515）
张笑丛（06132530）
</t>
  </si>
  <si>
    <t>负载型炭基固体酸的制备及其电化学特性研究</t>
  </si>
  <si>
    <t>许自强</t>
  </si>
  <si>
    <t>刘亚雄（06142570）
黄磊（06142514）
鲁智斌（06142572）
汪青宜（04141374）</t>
  </si>
  <si>
    <t>陶秀祥</t>
  </si>
  <si>
    <t>何环</t>
  </si>
  <si>
    <t>碘酸盐-亚硫酸盐-硫代硫酸盐体系双自催化动力学</t>
  </si>
  <si>
    <t>王帅</t>
  </si>
  <si>
    <t>06142413</t>
  </si>
  <si>
    <t>王涛（06142414) 姜威（06142404）          凌亮（06122572） 陈刚（06142398）</t>
  </si>
  <si>
    <t>刘海苗</t>
  </si>
  <si>
    <t>涡旋压缩机微间隙泄露的定量化研究</t>
  </si>
  <si>
    <t>王旷</t>
  </si>
  <si>
    <t>06142544</t>
  </si>
  <si>
    <t>史婷（TS15040017A3TM）杨乃赞（Ts15040120P2
）马涛（06142539）   苏醒（06142543）</t>
  </si>
  <si>
    <t xml:space="preserve">褐煤生化黄腐酸的制备工艺研究  </t>
  </si>
  <si>
    <t>朱玺</t>
  </si>
  <si>
    <t>06132621</t>
  </si>
  <si>
    <t>陈博洋（06132630）/崔嘉禾（06142434)/何平（06142438)</t>
  </si>
  <si>
    <t>肖雷</t>
  </si>
  <si>
    <t>多载荷作用下涡旋压缩机的应力应变测试研究</t>
  </si>
  <si>
    <t>苏醒</t>
  </si>
  <si>
    <t>06142543</t>
  </si>
  <si>
    <t>王龙龙（01110113）
马津津（06142545）
杨乃赞（TS15040120P2）         史    婷（TS15040017A3TM）</t>
  </si>
  <si>
    <t>新型褐煤流化床干燥器气体流动特性研究</t>
  </si>
  <si>
    <t>祝丹</t>
  </si>
  <si>
    <t>06132690</t>
  </si>
  <si>
    <t xml:space="preserve">刘泊廷（06152506） 申志远（06152543）尚逢祥（06152511）  </t>
  </si>
  <si>
    <t>火电厂燃煤粉尘电凝并脱除的关键技术研究</t>
  </si>
  <si>
    <t>梅玉坤</t>
  </si>
  <si>
    <t>06142540</t>
  </si>
  <si>
    <t>刘宇(06142537)沈子凡(06142541)石科军(06142542)武涛(TS14040075)</t>
  </si>
  <si>
    <t>倪中海</t>
  </si>
  <si>
    <t>曹景沛</t>
  </si>
  <si>
    <t>石墨烯@活性炭/Sn的制备及储锂性能研究</t>
  </si>
  <si>
    <t>06142588</t>
  </si>
  <si>
    <t>王怡捷（06142587)梁磊磊（06142569）姜福林（06152565)</t>
  </si>
  <si>
    <t>朱俊生</t>
  </si>
  <si>
    <t>季枫杰</t>
  </si>
  <si>
    <t>07142851</t>
  </si>
  <si>
    <t>熊集兵</t>
  </si>
  <si>
    <t>曹元晖、胡源</t>
  </si>
  <si>
    <t>07132966、07132969</t>
  </si>
  <si>
    <t>闫世勇</t>
  </si>
  <si>
    <t>对称分析法在大气遥感中的应用研究</t>
  </si>
  <si>
    <t>温耀辉</t>
  </si>
  <si>
    <t>07142737</t>
  </si>
  <si>
    <t>曹莉茹04141442
李守原07142913
曹一07142931
纪乐天12144600</t>
  </si>
  <si>
    <t>芮文娟</t>
  </si>
  <si>
    <t>地膜回收执行器的设计与研究</t>
  </si>
  <si>
    <t>申思宇</t>
  </si>
  <si>
    <t>07152902</t>
  </si>
  <si>
    <t>牛京会07133081
隋超琦03131079
钱兴国03131044</t>
  </si>
  <si>
    <t>谭志祥
王洪欣</t>
  </si>
  <si>
    <t>多系统组合单点定位软件开发</t>
  </si>
  <si>
    <t>07142749</t>
  </si>
  <si>
    <t>简文杰（07142726）
纪    润（07142725）
何    梁（07142723）</t>
  </si>
  <si>
    <t>王中元</t>
  </si>
  <si>
    <t>李扬</t>
  </si>
  <si>
    <t>陈俊霖（07132821）
邓攀（07132823）/张明凯</t>
  </si>
  <si>
    <t>刘志平</t>
  </si>
  <si>
    <t>厌氧污泥预调改性促进污泥颗粒化的机理及对煤制油废水处理的试验研究</t>
  </si>
  <si>
    <t>许泽宇/李捷鑫</t>
  </si>
  <si>
    <t>07133179/07133102</t>
  </si>
  <si>
    <t>刘莎（07123023)</t>
  </si>
  <si>
    <t>湛含辉</t>
  </si>
  <si>
    <t>王振领</t>
  </si>
  <si>
    <t xml:space="preserve">07132990 </t>
  </si>
  <si>
    <t>赵智博06132583</t>
  </si>
  <si>
    <t>范洪冬</t>
  </si>
  <si>
    <t>室内应急制图与可视化</t>
  </si>
  <si>
    <t>杜雷</t>
  </si>
  <si>
    <t>07142690</t>
  </si>
  <si>
    <t>牛菁07142686
丁可07142790
顾锴彪07142793</t>
  </si>
  <si>
    <t>闫志刚</t>
  </si>
  <si>
    <t>徐州地铁规划对城区空间形态的影响</t>
  </si>
  <si>
    <t>武凯华</t>
  </si>
  <si>
    <t>07142770</t>
  </si>
  <si>
    <t>杨钊07142741
柯慧超07142759
施轹原07142764</t>
  </si>
  <si>
    <t>基于LID的城市黑臭水的处理研究</t>
  </si>
  <si>
    <t>牛京会/史博文</t>
  </si>
  <si>
    <t>07133081/07133017</t>
  </si>
  <si>
    <t>陈信九(07132974)、
马尉斌(07133080)、
钟雯(07142968)</t>
  </si>
  <si>
    <t>孙晓菲/肖昕</t>
  </si>
  <si>
    <t>讲师/副教授</t>
  </si>
  <si>
    <t>袁丽梅</t>
  </si>
  <si>
    <t>王世鹏</t>
  </si>
  <si>
    <t>07142735</t>
  </si>
  <si>
    <t>卞和方</t>
  </si>
  <si>
    <t>周石</t>
  </si>
  <si>
    <t>07142810</t>
  </si>
  <si>
    <t>郎丰铠</t>
  </si>
  <si>
    <t>电力学院</t>
  </si>
  <si>
    <t>一种新型电厂湿冷塔淋水填料装置</t>
  </si>
  <si>
    <t xml:space="preserve"> 陈万晓/江春龙</t>
  </si>
  <si>
    <t>刘建廷（17135559）王静(17155433)赵旭(17155427)</t>
  </si>
  <si>
    <t>韩东太</t>
  </si>
  <si>
    <t>发射场液氢泄漏爆炸防治安全策略研究</t>
  </si>
  <si>
    <t>陈诺</t>
  </si>
  <si>
    <t>17155528</t>
  </si>
  <si>
    <t>杨伟聪（17155547）安留明（17155526）吴佩芹（17155554）</t>
  </si>
  <si>
    <t>低浓度瓦斯用于固体氧化物燃料电池发电的研究</t>
  </si>
  <si>
    <t>谢宗刚</t>
  </si>
  <si>
    <t>17145524</t>
  </si>
  <si>
    <t>潘杨（17145516)/杨茂林（17145527)/安逸（17145504)</t>
  </si>
  <si>
    <t>螺杆空气压缩机废热的回收和利用</t>
  </si>
  <si>
    <t>裴鑫琦</t>
  </si>
  <si>
    <t>王浩楠（ 17135565 ）肖艳（17135608）</t>
  </si>
  <si>
    <t>陈更林</t>
  </si>
  <si>
    <t>电袋复合除尘技术研究</t>
  </si>
  <si>
    <t>杨惠钧</t>
  </si>
  <si>
    <t>17155395</t>
  </si>
  <si>
    <t>夏雷（17155390）/陈炳宇（17155374）/张成燕（17155403）</t>
  </si>
  <si>
    <t xml:space="preserve">基于塞贝克效应的掌心温差发电无线鼠标的设计与
研究 </t>
  </si>
  <si>
    <t>罗承源</t>
  </si>
  <si>
    <t>17145392</t>
  </si>
  <si>
    <t>侯贵超（17145385)/谷 丰（17145445)/唐 晓（12144668)</t>
  </si>
  <si>
    <t>齐聪</t>
  </si>
  <si>
    <t>基于“空气雨”理论的公交主动防护系统研究</t>
  </si>
  <si>
    <t>王顺科</t>
  </si>
  <si>
    <t>17135624</t>
  </si>
  <si>
    <t>吕易文（10134338)/郭宁（17135606)/谭亚敏（TS14130017)</t>
  </si>
  <si>
    <t>流量调节蝶阀流量特性试验研究</t>
  </si>
  <si>
    <t>王皓</t>
  </si>
  <si>
    <t>杜荣武(17135517)/苏丙军（17135595）/王梓轩（17145463）/杨若钰（02130711）</t>
  </si>
  <si>
    <t xml:space="preserve">高层建筑生活用水的废能再利用  </t>
  </si>
  <si>
    <t>张虎成</t>
  </si>
  <si>
    <t>17155457</t>
  </si>
  <si>
    <t>赵傲（17155494）赵庆杰（101150149）李祥钰（17155469）</t>
  </si>
  <si>
    <t>闫伟杰</t>
  </si>
  <si>
    <t xml:space="preserve">利用太阳能发射无线电波蓄电技术研究 </t>
  </si>
  <si>
    <t>郭宁</t>
  </si>
  <si>
    <t>吕义文（10134338）王顺科（17135624）</t>
  </si>
  <si>
    <t>风光储控制系统协调控制层的优化</t>
  </si>
  <si>
    <t>陈炳宇</t>
  </si>
  <si>
    <t>王俊（17135565 ）张成燕（17135608）夏雷(17155390）</t>
  </si>
  <si>
    <t>集成微生物燃料电池的生态鱼缸产电特性</t>
  </si>
  <si>
    <t>毛帅峰</t>
  </si>
  <si>
    <t>何洋霄（17135488)/陈沐妍（17145532）/刘政扬（17135496）</t>
  </si>
  <si>
    <t>郭成龙</t>
  </si>
  <si>
    <t>野外通信基站制冷系统一体化研究</t>
  </si>
  <si>
    <t>白舒宇（17145474）/黄超（17145483）/由启亮（17145493）</t>
  </si>
  <si>
    <t>李春阳</t>
  </si>
  <si>
    <t xml:space="preserve">基于零能耗热控的
新能源车储能系统
</t>
  </si>
  <si>
    <t>李萧纹</t>
  </si>
  <si>
    <t>王兴明（17135626）张轩（17135506）林长鹏（17135494）王翠（17135513）</t>
  </si>
  <si>
    <t>饶中浩</t>
  </si>
  <si>
    <t>王北辰</t>
  </si>
  <si>
    <t>09143504</t>
  </si>
  <si>
    <t>朱宇晨（17145437）李响（17135491）李照志（17135492）苏雨萌（06146108）</t>
  </si>
  <si>
    <t>赵培涛</t>
  </si>
  <si>
    <t>旋转热管传热性能研究及应用</t>
  </si>
  <si>
    <t>薛飞</t>
  </si>
  <si>
    <t>17145525</t>
  </si>
  <si>
    <t>李振彦（17145508）
盛回    （09143502）</t>
  </si>
  <si>
    <t>王焕光</t>
  </si>
  <si>
    <t>杨东阳</t>
  </si>
  <si>
    <t>板翅式换热器传热性能实验研究</t>
  </si>
  <si>
    <t>郑通达</t>
  </si>
  <si>
    <t>郑宏彬（17145498）付连钊（17145476）朱立兵（17145500）</t>
  </si>
  <si>
    <t>微反应器内微藻减排二氧化碳烟气研究</t>
  </si>
  <si>
    <t>陈群峰</t>
  </si>
  <si>
    <t>17135644</t>
  </si>
  <si>
    <t>许文智（17135600）
任  哲（17145519）
施佳皓（17155386）</t>
  </si>
  <si>
    <t>郭飞强</t>
  </si>
  <si>
    <t>悬浮液内气泡动力学行为特性研究</t>
  </si>
  <si>
    <t>张延涛</t>
  </si>
  <si>
    <t>17135507</t>
  </si>
  <si>
    <t>梁延祚（17135526）禹红英（17135666）柳长玺（17145545）</t>
  </si>
  <si>
    <t>陈希</t>
  </si>
  <si>
    <t>郭富男（17145413）蒋东章（17145419）魏露萍（17145442）刘亚美（17145441）</t>
  </si>
  <si>
    <t>石墨烯/铜复合材料热传导性能的研究</t>
  </si>
  <si>
    <t>孔颖</t>
  </si>
  <si>
    <t>无</t>
  </si>
  <si>
    <r>
      <t>何业增</t>
    </r>
    <r>
      <rPr>
        <u/>
        <sz val="9"/>
        <rFont val="宋体"/>
        <family val="3"/>
        <charset val="134"/>
      </rPr>
      <t xml:space="preserve"> </t>
    </r>
  </si>
  <si>
    <t>多孔纳米层状CO3O4电极材料的可控制备及其超电容性研究</t>
  </si>
  <si>
    <t>胡鑫</t>
  </si>
  <si>
    <t>14144942</t>
  </si>
  <si>
    <t>张永恒(14144896)</t>
  </si>
  <si>
    <t>多孔纳米结构氧化锌的制备及其气敏特性研究</t>
  </si>
  <si>
    <t>刘秀昀</t>
  </si>
  <si>
    <t>孙益欣(14144794) 陈磊(08153487)</t>
  </si>
  <si>
    <t>范贺良</t>
  </si>
  <si>
    <t>溶液燃烧法及喷发燃烧法探究及改进</t>
  </si>
  <si>
    <t>周宏基/   于楚</t>
  </si>
  <si>
    <t>UHMWPE中多酚类抗氧化剂的抗氧化机理及生物摩擦学研究</t>
  </si>
  <si>
    <t>葛高锋</t>
  </si>
  <si>
    <t>高传艺(14144970)韩巧雷(14144972)</t>
  </si>
  <si>
    <t>康学勤</t>
  </si>
  <si>
    <t>冯昕</t>
  </si>
  <si>
    <t>陈广炎(14144966)黄杰(14144847)</t>
  </si>
  <si>
    <t>耐高温Si-Cr-Al-Y复合涂层的制备及性能表征</t>
  </si>
  <si>
    <t>李天昊</t>
  </si>
  <si>
    <t>杨福(14144986)王俊凯(14144857)</t>
  </si>
  <si>
    <t>利用复合盐碱法控制合成不同结构的硒化镍纳米粒子</t>
  </si>
  <si>
    <t>赵晨曦</t>
  </si>
  <si>
    <t>陈家骥(14144873)       陈文浩(06142363)        刘鹤鸣(14154910)</t>
  </si>
  <si>
    <t>朱亚波</t>
  </si>
  <si>
    <t>生物质炭材料的制备和电化学性能研究</t>
  </si>
  <si>
    <t xml:space="preserve">丁亚飞  </t>
  </si>
  <si>
    <t>朋彩玲（14144964）
高磊（14144813）
刘城（14144944）  张帅（14135089）</t>
  </si>
  <si>
    <t>鞠治成</t>
  </si>
  <si>
    <t>王振</t>
  </si>
  <si>
    <t>14134967</t>
  </si>
  <si>
    <t>刘洪涛</t>
  </si>
  <si>
    <t>任斌斌</t>
  </si>
  <si>
    <t>14144826</t>
  </si>
  <si>
    <t>委福祥</t>
  </si>
  <si>
    <t>静电喷涂中几种异形工件周围空间静电场的模拟与分析</t>
  </si>
  <si>
    <t>郭宇晨</t>
  </si>
  <si>
    <t>10134328</t>
  </si>
  <si>
    <t>熊彦彬（10134348）
汪帅（10134343）</t>
  </si>
  <si>
    <t>郭治天</t>
  </si>
  <si>
    <t>空气污染扩散模型的研究与应用</t>
  </si>
  <si>
    <t>刘锐</t>
  </si>
  <si>
    <t>王子博（10134322）
刘萌（10134293）</t>
  </si>
  <si>
    <t>祁永强</t>
  </si>
  <si>
    <t>基于单片机的光电计数器</t>
  </si>
  <si>
    <t>熊双</t>
  </si>
  <si>
    <t>10154212</t>
  </si>
  <si>
    <t>熊杰(10154211）徐航（10134349）</t>
  </si>
  <si>
    <t>李海鹏</t>
  </si>
  <si>
    <t>金属纳米颗粒的光学性质研究</t>
  </si>
  <si>
    <t>潘艺芃</t>
  </si>
  <si>
    <t>王伟华</t>
  </si>
  <si>
    <t>广告投资回报率的最优化问题</t>
  </si>
  <si>
    <t>牛蕴晖（10144084)
张心怡（10144118)
彭功伟（10144065)
许云峰（01140243）</t>
  </si>
  <si>
    <t>宋晓秋</t>
  </si>
  <si>
    <t>滑动纤维素的模拟研究</t>
  </si>
  <si>
    <t>张凯龙</t>
  </si>
  <si>
    <t>于泽威（10154273）
张晓黎（10154282）
张仲达（10154309）</t>
  </si>
  <si>
    <t>郝大鹏</t>
  </si>
  <si>
    <t>小尺寸纳米Cu2O的制备和性能研究</t>
  </si>
  <si>
    <t>吴昱林</t>
  </si>
  <si>
    <t>10144274</t>
  </si>
  <si>
    <t>金赛佳（10144260）张小杰（10154364）</t>
  </si>
  <si>
    <t>吴玲</t>
  </si>
  <si>
    <t>一类区间线性系统的理论与算法</t>
  </si>
  <si>
    <t>魏弋凡方政霖</t>
  </si>
  <si>
    <t>10154085
10154168</t>
  </si>
  <si>
    <t>凌思涛</t>
  </si>
  <si>
    <t>金融衍生产品的定价</t>
  </si>
  <si>
    <t>吴陈林</t>
  </si>
  <si>
    <t>10144133</t>
  </si>
  <si>
    <t>史紫月（10144147）梁玉晨（10144145）林熙凤（10144146）贺玮迪（10144217）</t>
  </si>
  <si>
    <t>索新丽
周圣武</t>
  </si>
  <si>
    <t>多传感器移动机器人路径规划控制方法研究</t>
  </si>
  <si>
    <t>蔡 莉    陈文钰</t>
  </si>
  <si>
    <t>程 丽（10144216）
师延婷（10144318）        周爱娜（10144086）</t>
  </si>
  <si>
    <t>优化选课方案</t>
  </si>
  <si>
    <t>韩霜</t>
  </si>
  <si>
    <t>10144175</t>
  </si>
  <si>
    <t>张乐乐（10144152)
王肖楠（10144148)
刘威（08143380)
王旭（08143387)</t>
  </si>
  <si>
    <t>王海军</t>
  </si>
  <si>
    <t>再生纸产业在国内发展前景调查与研究</t>
  </si>
  <si>
    <t>杨仲伯</t>
  </si>
  <si>
    <t>10154119</t>
  </si>
  <si>
    <t>陈毅</t>
  </si>
  <si>
    <t>张博文</t>
  </si>
  <si>
    <t>10154274</t>
  </si>
  <si>
    <t>基于目标的改进的货郎担问题研究--以江苏省地级市为例</t>
  </si>
  <si>
    <t>逯瑶瑶</t>
  </si>
  <si>
    <t>张心怡（10144118)
刘倩（10134233)
杜晓磊（10134239)</t>
  </si>
  <si>
    <t>邵虎</t>
  </si>
  <si>
    <t>“帐上生活”基于Android平台的记账app</t>
  </si>
  <si>
    <t>金程皓</t>
  </si>
  <si>
    <t>任金芳（08133373）
袁怡婷（08133375）
谢    辛（08133374）张婉琼（08133376）</t>
  </si>
  <si>
    <t>王冠军</t>
  </si>
  <si>
    <t>《高级语言程序设计》实践课考试平台</t>
  </si>
  <si>
    <t>董佳伟</t>
  </si>
  <si>
    <t>08153458</t>
  </si>
  <si>
    <t>杨啸（08153470 ）/施游堃(08153465 )/颜建林(08153467)</t>
  </si>
  <si>
    <t>席景科</t>
  </si>
  <si>
    <t>小区物业内部管理</t>
  </si>
  <si>
    <t>黄双喜</t>
  </si>
  <si>
    <t>08143192</t>
  </si>
  <si>
    <t>丰郑杰 08133196/杨杰 08133213/何皓 08133199/吴小娟08143217</t>
  </si>
  <si>
    <t>徐慧</t>
  </si>
  <si>
    <t>“失物招领”网站的设计与实现</t>
  </si>
  <si>
    <t>徐嘉宾</t>
  </si>
  <si>
    <t>08153533</t>
  </si>
  <si>
    <t>陈平（08153519）、袁峰（08153537）、杨浩杰（08153535）</t>
  </si>
  <si>
    <t xml:space="preserve">基于Android的室内智能搬运车设计                                </t>
  </si>
  <si>
    <t>陈华斌</t>
  </si>
  <si>
    <t>08153518</t>
  </si>
  <si>
    <t>周冲（08153477）/马志宁（08153528)/户玉拓（08153460）/王宝祥（08153466）</t>
  </si>
  <si>
    <t>姚成亮</t>
  </si>
  <si>
    <t>08133332</t>
  </si>
  <si>
    <t>简文军（08133324）/施大鹏（08133484）/姚江华（0813333）/刘奎铭（01140061）</t>
  </si>
  <si>
    <t>张磊</t>
  </si>
  <si>
    <t>加密电子图书的阅读分发系统设计与实现</t>
  </si>
  <si>
    <t>卫燃</t>
  </si>
  <si>
    <t>08143145</t>
  </si>
  <si>
    <t>周志星（08143088） 胡江平（08143440） 顾庭玮（0143439）</t>
  </si>
  <si>
    <t>袁冠</t>
  </si>
  <si>
    <t>基于微信平台的校园拼车系统设计与实现</t>
  </si>
  <si>
    <t>张宝晔</t>
  </si>
  <si>
    <t>07133022</t>
  </si>
  <si>
    <t>吴天成（10134253）/班晏榕（08133193）/孙杏杏（08133209）/程胜（10124354）</t>
  </si>
  <si>
    <t>王虎</t>
  </si>
  <si>
    <t>黄果普</t>
  </si>
  <si>
    <t>刘明凯（08153279）孔宪梓（08153276）</t>
  </si>
  <si>
    <t>许新征</t>
  </si>
  <si>
    <t>基于.net的计算机学科大学生专业兴趣分享平台</t>
  </si>
  <si>
    <t>叶鲁建</t>
  </si>
  <si>
    <t>08143330</t>
  </si>
  <si>
    <t>徐婷婷(08143155)肖郴（08143327）赵茜茜（08143188）张成（08143331）</t>
  </si>
  <si>
    <t>夏战国</t>
  </si>
  <si>
    <t>徐清华</t>
  </si>
  <si>
    <t>08133272</t>
  </si>
  <si>
    <t>赵莹</t>
  </si>
  <si>
    <t>私密信息自动搜索与彻底删除APP开发</t>
  </si>
  <si>
    <t>周璇</t>
  </si>
  <si>
    <t>08143373</t>
  </si>
  <si>
    <t>包盛斌（08143159）/覃奔（08143460）/朱震乾（08143459）/赵硕（08143457）</t>
  </si>
  <si>
    <t>基于安卓的学生信息管理软件</t>
  </si>
  <si>
    <t>简云瑞</t>
  </si>
  <si>
    <t>08143228</t>
  </si>
  <si>
    <t>郭振阳（08143224)/秦铁鑫（08143262)/黄明亮（08143441)</t>
  </si>
  <si>
    <t>肖硕</t>
  </si>
  <si>
    <t>知识管理系统</t>
  </si>
  <si>
    <t>白鹏</t>
  </si>
  <si>
    <t>08133316</t>
  </si>
  <si>
    <t>赵烨华（08133332）
游嘉明（01110002）
赵健锋（08123334）次旺顿珠（08133317）</t>
  </si>
  <si>
    <t>刘佰龙</t>
  </si>
  <si>
    <t xml:space="preserve">基于Android的智能拼车app研究与实现             </t>
  </si>
  <si>
    <t>韩霖</t>
  </si>
  <si>
    <t>08143430</t>
  </si>
  <si>
    <t>杨俊（08143359)/刘广睿（08143350)</t>
  </si>
  <si>
    <t>计算机学院就业管理系统</t>
  </si>
  <si>
    <t>肖高阳</t>
  </si>
  <si>
    <t>08143177</t>
  </si>
  <si>
    <t>基于CakePHP框架构架企业网络办公管理系统</t>
  </si>
  <si>
    <t>吴天成</t>
  </si>
  <si>
    <t>10134253</t>
  </si>
  <si>
    <t>张宝晔（07133022 ）、班晏榕 （08133193 ）、程胜（10124354 ）、王禹惟 （10134381 ）</t>
  </si>
  <si>
    <t>基于安卓开发的农产品销售平台</t>
  </si>
  <si>
    <t>曾德敏</t>
  </si>
  <si>
    <t>08133345</t>
  </si>
  <si>
    <t xml:space="preserve"> 曾德敏（08133345）姜丽（08133341）汪珊（08133329）夏永生（08133331）余荇淼（08133335）</t>
  </si>
  <si>
    <t>毛磊</t>
  </si>
  <si>
    <t>虚拟化云服务器的搭建、调试和管理</t>
  </si>
  <si>
    <t>闵罗琛</t>
  </si>
  <si>
    <t>08143335</t>
  </si>
  <si>
    <t>覃芳婷（08143405)/王嘉妮（08143401)/徐  杰（08143328)/胥铁馨（08143336)</t>
  </si>
  <si>
    <t>赵作鹏</t>
  </si>
  <si>
    <t>“云库课”文件管理系统</t>
  </si>
  <si>
    <t>赵勤博</t>
  </si>
  <si>
    <t>08143427</t>
  </si>
  <si>
    <t>周超（08143428)/张帅（08143424</t>
  </si>
  <si>
    <t>李昕</t>
  </si>
  <si>
    <t>计算机学院学生管理系</t>
  </si>
  <si>
    <t>陈斌</t>
  </si>
  <si>
    <t>08123315</t>
  </si>
  <si>
    <t>大学生“生活助手”的设计与开发</t>
  </si>
  <si>
    <t>吴雯婷</t>
  </si>
  <si>
    <t>08143248</t>
  </si>
  <si>
    <t>王淑贤（08143246）/郝佳（08143245）/杨聪慧（08143249）/郑小仙（08143250）</t>
  </si>
  <si>
    <t>在线自主答题系统的设计与实现</t>
  </si>
  <si>
    <t>吴越</t>
  </si>
  <si>
    <t>李臣臣（08133572)/李鼎（08133573)/李慧斌（08133574)/杨妮娜（08133596）</t>
  </si>
  <si>
    <t>公交车站点报站App</t>
  </si>
  <si>
    <t>徐小玲</t>
  </si>
  <si>
    <t>08135931</t>
  </si>
  <si>
    <t xml:space="preserve">耿文（08133372）       王小丹（08133498）
王灿（08133359）
</t>
  </si>
  <si>
    <t>张博</t>
  </si>
  <si>
    <t>校园信息集成系统</t>
  </si>
  <si>
    <t>王立成</t>
  </si>
  <si>
    <t>08133330</t>
  </si>
  <si>
    <t>赵玉钧</t>
  </si>
  <si>
    <t>基于微信的校园个人信息服务平台研究</t>
  </si>
  <si>
    <t>陈小芳
张谊坤</t>
  </si>
  <si>
    <t>08143368
08133367</t>
  </si>
  <si>
    <t>基于Kinetis K60的语音控制循迹小车</t>
  </si>
  <si>
    <t>郁建峰</t>
  </si>
  <si>
    <t>08133429</t>
  </si>
  <si>
    <t>石瑜（08133450)/魏瑞琦（08133455)/刘曾（08133448)</t>
  </si>
  <si>
    <t>姜淑娟</t>
  </si>
  <si>
    <t>孙阳</t>
  </si>
  <si>
    <t>08133547</t>
  </si>
  <si>
    <t>张永平</t>
  </si>
  <si>
    <t>具有连接关系的轨迹数据预测</t>
  </si>
  <si>
    <t>于振华</t>
  </si>
  <si>
    <t>08143179</t>
  </si>
  <si>
    <t>王荣存</t>
  </si>
  <si>
    <t>莫新楠</t>
  </si>
  <si>
    <t>08133509</t>
  </si>
  <si>
    <t>牛强</t>
  </si>
  <si>
    <t>钟志鹏</t>
  </si>
  <si>
    <t>08133277</t>
  </si>
  <si>
    <t>刘宇航(08133263)/黄小虎(08133260)/陈志(08133177)/韩瑶鹏(08133257)</t>
  </si>
  <si>
    <t>环保监测数据采集仪的研制</t>
  </si>
  <si>
    <t>马海波</t>
  </si>
  <si>
    <t>基于LTE-A的高能效M2M通信方法研究</t>
  </si>
  <si>
    <t>邓俊</t>
  </si>
  <si>
    <t>08133501</t>
  </si>
  <si>
    <t>赵金柏(08133526)、杨延洲(08133522)、黄瑞（09133649）杜耀（04133197）</t>
  </si>
  <si>
    <t>张国鹏</t>
  </si>
  <si>
    <t xml:space="preserve">基于可见光通信的井下人员定位系统设计与开发 </t>
  </si>
  <si>
    <t>08133419 /           08133465</t>
  </si>
  <si>
    <t>钟志鹏（08133277）丁林军（08133469）郑倩文（08133467）</t>
  </si>
  <si>
    <t>杨勇</t>
  </si>
  <si>
    <t>基于人脸特征提取的全天候疲劳驾驶优化判别预警系统</t>
  </si>
  <si>
    <t>刘奇</t>
  </si>
  <si>
    <t>08143258</t>
  </si>
  <si>
    <t xml:space="preserve">秦铁鑫(08143262)
邓荣宇(08143258)
曾宪天
(08143273)
</t>
  </si>
  <si>
    <t>李颖</t>
  </si>
  <si>
    <t>08143154</t>
  </si>
  <si>
    <t>张艳梅</t>
  </si>
  <si>
    <t>聚类算法的实验验证与比较分析</t>
  </si>
  <si>
    <t>08143131
08143134</t>
  </si>
  <si>
    <t>柴钊（08143129)/王晨（08143186)/施缓（08143141)</t>
  </si>
  <si>
    <t>王重秋</t>
  </si>
  <si>
    <t>基于嵌入式的智能拾取网球机器人</t>
  </si>
  <si>
    <t>董垚</t>
  </si>
  <si>
    <t>08133411</t>
  </si>
  <si>
    <t>09143869</t>
  </si>
  <si>
    <t>段义玥（09143876)/胡  博（09143869)/曹  宇（09143875)</t>
  </si>
  <si>
    <t>侯德伟</t>
  </si>
  <si>
    <t>赵莉</t>
  </si>
  <si>
    <t>杨雷</t>
  </si>
  <si>
    <t>城市家庭二孩生育意愿调查及影响因素研究</t>
  </si>
  <si>
    <t>陈著瑜</t>
  </si>
  <si>
    <t>09143653</t>
  </si>
  <si>
    <t>贾琦</t>
  </si>
  <si>
    <t>09133679</t>
  </si>
  <si>
    <t>徐平</t>
  </si>
  <si>
    <t>09143744</t>
  </si>
  <si>
    <t>尹君（09143745）
任春泽（09143737）
陈茜茜（09143730）                                                                                                                                   李正丽（09143736）</t>
  </si>
  <si>
    <t>张天意   夏梅</t>
  </si>
  <si>
    <t>09143510     09143999</t>
  </si>
  <si>
    <t xml:space="preserve">付阳涛（09143898）
陈清清（09143984）
丁阳 （07143036）
</t>
  </si>
  <si>
    <t>苏海雁</t>
  </si>
  <si>
    <t>多角度分析劳动力成本上涨对苏北制造业转型升级的影响</t>
  </si>
  <si>
    <t>张恬静/尉佳斌</t>
  </si>
  <si>
    <t>09143974/09143814</t>
  </si>
  <si>
    <t xml:space="preserve">李子宸（09143626）黄伟奇（09143820）
</t>
  </si>
  <si>
    <t>江苏省“能源-环境”的投入产出分析</t>
  </si>
  <si>
    <t>张妮、刘曼</t>
  </si>
  <si>
    <t xml:space="preserve"> 09144049、09144041</t>
  </si>
  <si>
    <t>张杉珊（09144050）
林梦婷（09144040）
黄秀凤（09143905）</t>
  </si>
  <si>
    <t>我校实验室开放现状的调查分析与对策探究</t>
  </si>
  <si>
    <t>张志鹏、周潇</t>
  </si>
  <si>
    <t>09143698、09144027</t>
  </si>
  <si>
    <t>刘伟（06142311）/钟静茹（09144025）/钟永超（06142266）</t>
  </si>
  <si>
    <t>基于第三方支付的影响分析商业银行业务的转型和创新</t>
  </si>
  <si>
    <t>林芊芊、刘雅丹</t>
  </si>
  <si>
    <t>09144015、09144017</t>
  </si>
  <si>
    <t>周姣羽(09143924)/ 肖晓彤(09143919)/ 杨良钱(05141793)</t>
  </si>
  <si>
    <t>互联网金融助力农业供给侧改革的思路研究</t>
  </si>
  <si>
    <t>秦琦</t>
  </si>
  <si>
    <t>09143912</t>
  </si>
  <si>
    <t>何凌云</t>
  </si>
  <si>
    <t>我国养老地产盈利模式及发展建议</t>
  </si>
  <si>
    <t>马菲阳</t>
  </si>
  <si>
    <t>09134049</t>
  </si>
  <si>
    <t>互联网金融背景下大学生网络信贷行为特征分析及对策研究</t>
  </si>
  <si>
    <t>马筱筱</t>
  </si>
  <si>
    <t>09133989</t>
  </si>
  <si>
    <t xml:space="preserve">贾媛（09133983）
莫新楠（08133509）
</t>
  </si>
  <si>
    <t xml:space="preserve">互联网金融背景下我校大学生理财现状研究  </t>
  </si>
  <si>
    <t>郭晓敏/姜露</t>
  </si>
  <si>
    <t>09143818/09143989</t>
  </si>
  <si>
    <t>姜寿蕾（09143990）/胡喆（09153782
）/龚纪伟（09143988）</t>
  </si>
  <si>
    <t>王许</t>
  </si>
  <si>
    <t>新能源汽车采用意愿与行为的悖离及其影响因素分析——基于家庭购买主体的调查研究</t>
  </si>
  <si>
    <t>朱忠统</t>
  </si>
  <si>
    <t>09133859</t>
  </si>
  <si>
    <t>刘兴旺（09133664）/胡昕玥（09133708）/
董恩汝（09133722）/陈波米（09143792）</t>
  </si>
  <si>
    <t>肖国建</t>
  </si>
  <si>
    <t>“互联网+”时代下社区超市O2O模式探究及其网络
平台的搭建</t>
  </si>
  <si>
    <t>杨军</t>
  </si>
  <si>
    <t>09133792</t>
  </si>
  <si>
    <t xml:space="preserve">邱利（09133805)/蔡莎莎（09133830)/蔡耀萱（09133831)/李思婕（09133801) </t>
  </si>
  <si>
    <t xml:space="preserve">消费体验对家用绿能产品购买行为的回调效应研究
——以家用太阳能热水器为例  
</t>
  </si>
  <si>
    <t>张学凯</t>
  </si>
  <si>
    <t>09143697</t>
  </si>
  <si>
    <t xml:space="preserve">乔丽洁（09143707）
金妍含（11144368）  
原扬洋（09143695）     
刘怡     （09143675）                     </t>
  </si>
  <si>
    <t>中国矿业大学本科生消费结构及其影响因素研究</t>
  </si>
  <si>
    <t>洪亮亮</t>
  </si>
  <si>
    <t>09133784</t>
  </si>
  <si>
    <t>陈家维（09133783）/杨驰（09133761）</t>
  </si>
  <si>
    <t>家庭作坊式生产的发展和商品流通分析及发展前景——以浙江义乌小商品批发市场为例</t>
  </si>
  <si>
    <t>赵文晗</t>
  </si>
  <si>
    <t>09143874</t>
  </si>
  <si>
    <t xml:space="preserve">胡凌逸（09143877）李宇棋（09143878）
张尧焰（09143894）
郑虹林（09143895）
</t>
  </si>
  <si>
    <t xml:space="preserve">中央商品房调控政策对去库存的影响分析:基于苏北地区商品房的调查 </t>
  </si>
  <si>
    <t>杨晓雪/史函玉</t>
  </si>
  <si>
    <t>09143972/09143967</t>
  </si>
  <si>
    <t>王驰（08143107）</t>
  </si>
  <si>
    <t>高千惠</t>
  </si>
  <si>
    <t>全面“营改增”实施前后对房地产企业的税负影响——基于徐州市房地产企业的调查</t>
  </si>
  <si>
    <t>李莉</t>
  </si>
  <si>
    <t>06132495</t>
  </si>
  <si>
    <t>周丹(09133874)、马筱淳(11134628)</t>
  </si>
  <si>
    <t>卜华</t>
  </si>
  <si>
    <t>大学生网路购物调查及我国网络购物平台发展前景研究</t>
  </si>
  <si>
    <t>蒋韫晴</t>
  </si>
  <si>
    <t>09143674</t>
  </si>
  <si>
    <t xml:space="preserve">陈俊君（09143868）
刘思宇（09143720）   郝炎哲（09143734）
</t>
  </si>
  <si>
    <t>马冰</t>
  </si>
  <si>
    <t>09143966</t>
  </si>
  <si>
    <t>高等学校信息需求调查                     
             ——基于高等教育市场问责背景的研</t>
  </si>
  <si>
    <t>林云燕</t>
  </si>
  <si>
    <t>09154058</t>
  </si>
  <si>
    <t>王竹青（09154067)/帅 成（12154642)/靳佩璇（06152230)</t>
  </si>
  <si>
    <t>微博营销现状调查与分析</t>
  </si>
  <si>
    <t>时佳琪</t>
  </si>
  <si>
    <t>09143522</t>
  </si>
  <si>
    <t>朱禹（09143621）/邵楠（09143738）/唐佳忆（09143771）/王恋（09143586）</t>
  </si>
  <si>
    <t>温晓慧</t>
  </si>
  <si>
    <t xml:space="preserve"> 关于股权激励和企业绩效关系的研究   
 ——基于华为公司和联想公司的案例研究
</t>
  </si>
  <si>
    <t>陈驰、刘瑞瑞</t>
  </si>
  <si>
    <t>09144030
09134189</t>
  </si>
  <si>
    <t>寻莉（09143834）
杨新宇（09143835）
闵尚（09143837）</t>
  </si>
  <si>
    <t xml:space="preserve">基于娱乐型消费的“黄牛票”盛行及治理措施的调查研究—以徐州为例 </t>
  </si>
  <si>
    <t>施滢波</t>
  </si>
  <si>
    <t>09133838</t>
  </si>
  <si>
    <t>李英婵（09133682）、李倩倩（09133835）、屈佳（09133837）、田慧玲（09133806）</t>
  </si>
  <si>
    <t>大学生理财方式选择的影响因素及改进策略研究—基于江苏省高校的调查</t>
  </si>
  <si>
    <t>于瑞</t>
  </si>
  <si>
    <t>刘弘艺（09134046）
刘荣嫣（09134047）
马嘉宜（09134050）</t>
  </si>
  <si>
    <t>影子银行对小城镇社会福利的影响的实证研究——以我国北方地区为例</t>
  </si>
  <si>
    <t>赵蔚家、夏勃勃</t>
  </si>
  <si>
    <t>09143921/09143918</t>
  </si>
  <si>
    <t>何瑞</t>
  </si>
  <si>
    <t>09143848</t>
  </si>
  <si>
    <t>董雨菡（09143846）  张伟男（09143845）  郑天凤（09133657）                  李艺（06133657）</t>
  </si>
  <si>
    <t>胡永娣</t>
  </si>
  <si>
    <t>09143515</t>
  </si>
  <si>
    <t>鲁锋（09143499）阿依扎提（09143512）孙唯祎（12144614）</t>
  </si>
  <si>
    <t>消费者移动支付使用意愿与行为的影响因素研究：基于计划行为理论的研究</t>
  </si>
  <si>
    <t>刘璐/陈星星</t>
  </si>
  <si>
    <t>09133773/9133736</t>
  </si>
  <si>
    <t>“互联网+农业”农产品包装问题及解决方案</t>
  </si>
  <si>
    <t>谭娜、张韬</t>
  </si>
  <si>
    <t>09143740、09143759</t>
  </si>
  <si>
    <t>甘晓莉（09133732)/苏玉皖（09143739）/韩寅（09143733）</t>
  </si>
  <si>
    <t>张召浦</t>
  </si>
  <si>
    <t>大学生参与娱乐营销的影响因素研究</t>
  </si>
  <si>
    <t>刘兴旺</t>
  </si>
  <si>
    <t>09133664</t>
  </si>
  <si>
    <t>高敬茹(09133675)胡昕玥(09133708)徐飞(09133732)彭兴王(09133726)</t>
  </si>
  <si>
    <t>全面“二孩政策”背景下中国奶粉行业的现状、前景及对策</t>
  </si>
  <si>
    <t>邓 忍</t>
  </si>
  <si>
    <t>09143717</t>
  </si>
  <si>
    <t xml:space="preserve">李晨静（09143766）
胡佳欣（09143718）
马丽娜（09144042）叶露（09154009）
</t>
  </si>
  <si>
    <t>把品质消费留在国内-对跨境电商的发展现状分析及相关建议的研究</t>
  </si>
  <si>
    <t>李珂</t>
  </si>
  <si>
    <t>09143688</t>
  </si>
  <si>
    <t>蔡馨（09143791）    孙从琛（09143710）   窦娜（09143776）    费月然（09143793）</t>
  </si>
  <si>
    <t>多元便利店的发展制约因素分析与推广策略的研究</t>
  </si>
  <si>
    <t>于熙</t>
  </si>
  <si>
    <t>09143554</t>
  </si>
  <si>
    <t>沙健佳（09143550）
宋雨芳（09143523）
曾  文（05122161）</t>
  </si>
  <si>
    <t>面向电子商务的企业信息化经营管理模式选择及其价值增值研究</t>
  </si>
  <si>
    <t>单盈</t>
  </si>
  <si>
    <t>09143731</t>
  </si>
  <si>
    <t>张赵倩（09143804）
冉龙阳（09143770）
吕娜     （09143768）</t>
  </si>
  <si>
    <t>微信朋友圈信息分享行为研究</t>
  </si>
  <si>
    <t>张御博</t>
  </si>
  <si>
    <t>09133827</t>
  </si>
  <si>
    <t xml:space="preserve">农冬妍： 09133685   聂东东： 09133820 施滢波： 09133838
林正茂： 09133663
</t>
  </si>
  <si>
    <t>叶新凤</t>
  </si>
  <si>
    <t>对农产品新型销售模式“互联网＋农产品”的研究调查</t>
  </si>
  <si>
    <t>邓全林</t>
  </si>
  <si>
    <t>09143654</t>
  </si>
  <si>
    <t>段润森（09143655）、王鹏（09143692）、杨超（09143664）</t>
  </si>
  <si>
    <t>新能源汽车城镇居民购买及使用现状、存在问题及其改进政策</t>
  </si>
  <si>
    <t>于玲溪</t>
  </si>
  <si>
    <t>09133810</t>
  </si>
  <si>
    <t>范文烨
陈素影</t>
  </si>
  <si>
    <t>电子竞技营销方案调查与研究</t>
  </si>
  <si>
    <t>王家庆</t>
  </si>
  <si>
    <t>09153556</t>
  </si>
  <si>
    <t>徐睿09154017 /田耕09153987 /胡澄宇09153552/房跃09153549</t>
  </si>
  <si>
    <t>张亮亮</t>
  </si>
  <si>
    <t>电子商务时代下中小企业竞争策略研究</t>
  </si>
  <si>
    <t>孔莉莉</t>
  </si>
  <si>
    <t>09153766</t>
  </si>
  <si>
    <t>刘帅（09153785）杨彬（09153612）</t>
  </si>
  <si>
    <t xml:space="preserve">中国FDI政策的时空格局演进与历史逻辑脉络：基于中央部委的实证研究 </t>
  </si>
  <si>
    <t>余回珍   谭觐</t>
  </si>
  <si>
    <t>09143889   09143884</t>
  </si>
  <si>
    <t xml:space="preserve">俞良晨（09143890）     张芬（09143892）  李珊（10144080）   </t>
  </si>
  <si>
    <t>吉生保</t>
  </si>
  <si>
    <t>去库存新政对房地产产业链的影响：以徐州市为核心</t>
  </si>
  <si>
    <t>田晓宇</t>
  </si>
  <si>
    <t>09143885</t>
  </si>
  <si>
    <t>万紫红09143886
董国翠09143575
于海明09143888</t>
  </si>
  <si>
    <t>沈子腾</t>
  </si>
  <si>
    <t>09134037</t>
  </si>
  <si>
    <t>煤炭市场低迷期企业文化建设与创新研究</t>
  </si>
  <si>
    <t>刘伟</t>
  </si>
  <si>
    <t>06142311</t>
  </si>
  <si>
    <t xml:space="preserve">魏文轩 (06142321)、李坤 （06142308）、
李孝审（06142309）、钟静茹（09144025）
</t>
  </si>
  <si>
    <t>刘建国</t>
  </si>
  <si>
    <t>09133756</t>
  </si>
  <si>
    <t>褚寿朋（09133919）杨金宝（09133669）彭兴王（09133726)杨  鑫(09134181)</t>
  </si>
  <si>
    <t>石云峰</t>
  </si>
  <si>
    <t>09143957</t>
  </si>
  <si>
    <t xml:space="preserve">陈重龙 09143978
敬汇中 09143979
周昊   09143982
唐震鹏 09143980
</t>
  </si>
  <si>
    <t>中国金融混业经营趋势下交叉性业务的监管模式研究—以银证交叉业务为例</t>
  </si>
  <si>
    <t>俞锦丽 涂芷馨</t>
  </si>
  <si>
    <t>09143864 09143914</t>
  </si>
  <si>
    <t>袁炜怡（09143865）</t>
  </si>
  <si>
    <t>基于资金供给侧的p2p网络借贷信任机制研究</t>
  </si>
  <si>
    <t>尹萌</t>
  </si>
  <si>
    <t>09143862</t>
  </si>
  <si>
    <t xml:space="preserve">王玉霞（09143861）尤佳仙（09143863）                                                                                                                                           </t>
  </si>
  <si>
    <t>江苏省徐州市大学生网络消费行为和支付方式的调查研究</t>
  </si>
  <si>
    <t>王立华       相萌萌</t>
  </si>
  <si>
    <t>09143831   09143833</t>
  </si>
  <si>
    <t>姜玥(09143821)     张宇豪(09143815)      孟政瀚(09143811)</t>
  </si>
  <si>
    <t>陈克贵</t>
  </si>
  <si>
    <t>P2P网贷平台现状调查及未来发展前景分析</t>
  </si>
  <si>
    <t>郝耀</t>
  </si>
  <si>
    <t>09133971</t>
  </si>
  <si>
    <t xml:space="preserve">韩晓（09133949） 赵航航（09133965）周倩（09133966）   丁毅（09133978）  </t>
  </si>
  <si>
    <t>谢虹</t>
  </si>
  <si>
    <t>江苏省农产品物流模式发展研究分析</t>
  </si>
  <si>
    <t>顾颖</t>
  </si>
  <si>
    <t>09133980</t>
  </si>
  <si>
    <t>孙亭亭（09134019)丁毅（0133978)   石云峰（09143957)</t>
  </si>
  <si>
    <t>谢凤敏</t>
  </si>
  <si>
    <t>周万</t>
  </si>
  <si>
    <t>09143896</t>
  </si>
  <si>
    <t>刘锌（09143881）向肖肖（04141250）邹国阳（04141257）孙利燕（09143883）</t>
  </si>
  <si>
    <t>李金霞</t>
  </si>
  <si>
    <t>11134477</t>
  </si>
  <si>
    <t>大学生创业项目类型与发展状况分析</t>
  </si>
  <si>
    <t>方啸</t>
  </si>
  <si>
    <t>09143778</t>
  </si>
  <si>
    <t>戚梦瑶（09143882）张帅（09143758）赵峰（01130223）</t>
  </si>
  <si>
    <t>杨彤</t>
  </si>
  <si>
    <t>高校图书馆占座博弈分析及进出馆制约系统的对策研究</t>
  </si>
  <si>
    <t>周惠</t>
  </si>
  <si>
    <t>09143620</t>
  </si>
  <si>
    <t>张格（09143617)/杨璐璐（09143618)/侯雪莲（09143639)</t>
  </si>
  <si>
    <t>教师</t>
  </si>
  <si>
    <t>李思婕/杨丽丽</t>
  </si>
  <si>
    <t>09133801/09133779</t>
  </si>
  <si>
    <t>郭雅靖09133768刘邦舜09133786</t>
  </si>
  <si>
    <t>王贺朝</t>
  </si>
  <si>
    <t>开放式社区发展现状及趋势调研</t>
  </si>
  <si>
    <t>李月</t>
  </si>
  <si>
    <t>09133928</t>
  </si>
  <si>
    <t>耿裕中（09133877）/付娆（09133924）/段家帅（091333846）/宋欣琳（09133929）</t>
  </si>
  <si>
    <t>基于文化异质性视角的国产剧与韩剧取材类型、拍摄形式与受众群体的差异分析</t>
  </si>
  <si>
    <t xml:space="preserve"> 王懿航</t>
  </si>
  <si>
    <t>09153690</t>
  </si>
  <si>
    <t>岳婷</t>
  </si>
  <si>
    <t>城市文物的保护性开发与地方民生建设的政策研究--（以河南省洛阳市为例）</t>
  </si>
  <si>
    <t>袁子河</t>
  </si>
  <si>
    <t>09143541</t>
  </si>
  <si>
    <t>韩成祥（09143532）张洋（09143574）李鹏群（09143535）刘晓龙（09143566）</t>
  </si>
  <si>
    <t>二孩政策背景下房地产开发企业产品结构优化及其营销策略—基于徐州市的调研</t>
  </si>
  <si>
    <t>苏煜婷</t>
  </si>
  <si>
    <t>09143799</t>
  </si>
  <si>
    <t>大学校园内跨文化交流组织－基于校园内中国大学生与外国留学生跨文化交流研究</t>
  </si>
  <si>
    <t>杨奕玲</t>
  </si>
  <si>
    <t>09134056</t>
  </si>
  <si>
    <t>杨艳慧（09134055）
宇文妮（09134057）</t>
  </si>
  <si>
    <t>李超</t>
  </si>
  <si>
    <t>09143906</t>
  </si>
  <si>
    <t xml:space="preserve">李慧然（09143908)/李红艳（09143907)/林妙珍（09143909)/李 婕  （09143879）   </t>
  </si>
  <si>
    <t>郭倩玉
李嘉欣</t>
  </si>
  <si>
    <t>09143960
09143962</t>
  </si>
  <si>
    <t xml:space="preserve">李  晓（09143961）
焦敏智（09143963）
</t>
  </si>
  <si>
    <t>焦敏智
李晓</t>
  </si>
  <si>
    <t>09143961
09143963</t>
  </si>
  <si>
    <t>李嘉欣（09143962）
郭倩玉（09143960）
朱慧（11144505）</t>
  </si>
  <si>
    <t>政策红利下商业银行在消费金融领域的信贷创新研究和方案设计</t>
  </si>
  <si>
    <t>罗蒙佳</t>
  </si>
  <si>
    <t>09133955</t>
  </si>
  <si>
    <t>刘爽（09133952)
娄晗萧（09133954)</t>
  </si>
  <si>
    <t>从“全面二孩政策”关注当代大学生心理成长</t>
  </si>
  <si>
    <t>王迷</t>
  </si>
  <si>
    <t>09134173</t>
  </si>
  <si>
    <t>王婧瑶（09134174）/田熠雯（09134172）/周侠羽（09133766）</t>
  </si>
  <si>
    <t>通过调查大学生二次元群体的对日态度倡导理性爱国</t>
  </si>
  <si>
    <t>王婧瑶</t>
  </si>
  <si>
    <t>09134174</t>
  </si>
  <si>
    <t>李雨馨（09134162）/田苗苗（09134171）/王迷（09134173）</t>
  </si>
  <si>
    <t>梁思佳</t>
  </si>
  <si>
    <t>09143992</t>
  </si>
  <si>
    <t>李肖翠（09143991）
田丹（09143994）
马筱淳（11134628）</t>
  </si>
  <si>
    <t>基于供给侧改革的徐州市产业结构调整对策研究</t>
  </si>
  <si>
    <t>魏文喆、李妮妮</t>
  </si>
  <si>
    <t>12134727、09133800</t>
  </si>
  <si>
    <t>王佳（12134726)/李艳丽（09133771)/刘艺（04131423)</t>
  </si>
  <si>
    <t>大学生手机品牌的粉丝经济调查与研究</t>
  </si>
  <si>
    <t>蔡硕</t>
  </si>
  <si>
    <t>09134040</t>
  </si>
  <si>
    <t>09143822 蓝舒嫔/09143825罗梦/09143823李松霞/05141931于韬</t>
  </si>
  <si>
    <t xml:space="preserve">   张艳芹   </t>
  </si>
  <si>
    <t>讲师中级</t>
  </si>
  <si>
    <t>基于大学生视角的教育机构调研</t>
  </si>
  <si>
    <t>冯伊敏</t>
  </si>
  <si>
    <t>祁国文（09143706)/李赫为（09144037)/李慧梅（09144038)</t>
  </si>
  <si>
    <t>张艳芹</t>
  </si>
  <si>
    <t>大学生健康意识与行为的调查研究</t>
  </si>
  <si>
    <t>周卿钰</t>
  </si>
  <si>
    <t>09133658</t>
  </si>
  <si>
    <t>刘洋（09133652）/郑天凤（09133657）/郝宁（09133662）/周芳（09133813）</t>
  </si>
  <si>
    <t>陷入“瞎忙”漩涡？———大学生心理迷茫与行为忙碌的矛盾分析及其干预策略研究</t>
  </si>
  <si>
    <t>程紫荆</t>
  </si>
  <si>
    <t>09143607</t>
  </si>
  <si>
    <t>刘小龙（09143595）李杜（09143578）许婷（09143588）梁其鸾（09143610）</t>
  </si>
  <si>
    <t>闭环供应链第三方信息共享平台企业运营模式研究</t>
  </si>
  <si>
    <t>梁嘉欣</t>
  </si>
  <si>
    <t>09143517</t>
  </si>
  <si>
    <t>周宏基（14144958）姜文（）张雪连（）</t>
  </si>
  <si>
    <t>去产能背景下煤炭行业人员分流对策研究——以徐州市为例</t>
  </si>
  <si>
    <t>任思蓉</t>
  </si>
  <si>
    <t>09143708</t>
  </si>
  <si>
    <t>徐攀（09143713）王海礁（09143711）陈艾嘉（09143699）卢晶晶（09143705）</t>
  </si>
  <si>
    <t>董峰</t>
  </si>
  <si>
    <t>信息干预对居民节能行为的影响研究—基于参照依赖视角</t>
  </si>
  <si>
    <t xml:space="preserve">周海媚 </t>
  </si>
  <si>
    <t xml:space="preserve">14144969 </t>
  </si>
  <si>
    <t>冯昕          09143807罗宁09143857王凯    09143787焦莹莹  09143765</t>
  </si>
  <si>
    <t>大学生参与公益活动驱动机制研究</t>
  </si>
  <si>
    <t>居民环保意愿如何兑现到环保行为——基于情境嵌入的视角</t>
  </si>
  <si>
    <t>刘海雄</t>
  </si>
  <si>
    <t>09133817</t>
  </si>
  <si>
    <t>李紫莹（09133740）  孙莹（09133745）  陈佩钒（09133767）  严璐（09133748）</t>
  </si>
  <si>
    <t>徐凯</t>
  </si>
  <si>
    <t>姚振楠（09133916)/冷月（09133680)/黄丹（09133678)/李阳（09133692）/李姝（09133895）</t>
  </si>
  <si>
    <t>农村电子商务健康发展路径研究</t>
  </si>
  <si>
    <t>闫士佳</t>
  </si>
  <si>
    <t>09143605</t>
  </si>
  <si>
    <t>郭滕（09143624）  钟悦航（09143603）    张杰（09143604）  王晨宇（09143601）</t>
  </si>
  <si>
    <t>以信息定价激励供应链信息共享机制的建立</t>
  </si>
  <si>
    <t>陈思光</t>
  </si>
  <si>
    <t>09143669</t>
  </si>
  <si>
    <t>李丹（09143641）  钟文杰（09143636）    段腾腾（09143592）  吕亚薇（09143643）</t>
  </si>
  <si>
    <t>互联网实名制调查与研究</t>
  </si>
  <si>
    <t>胡兴露</t>
  </si>
  <si>
    <t>09133707</t>
  </si>
  <si>
    <t>梅诗诗（09133713）、毛冰倩（09133654）</t>
  </si>
  <si>
    <t>冯文龙</t>
  </si>
  <si>
    <t>P2P网贷对银行中小额信贷的影响</t>
  </si>
  <si>
    <t>赵青</t>
  </si>
  <si>
    <t>09143527</t>
  </si>
  <si>
    <t>姜玥（09143821)/蒋宇森（09143779)/衡盼盼（09143545)/宋丹阳（09143798）</t>
  </si>
  <si>
    <t>在线考试系统开发</t>
  </si>
  <si>
    <t>段家帅</t>
  </si>
  <si>
    <t>09133846</t>
  </si>
  <si>
    <t>汪鹤祥（09133849）/张璐（09133749）/李逸然（09143581）</t>
  </si>
  <si>
    <t>Apple Pay对国内支付格局的影响</t>
  </si>
  <si>
    <t>吴金画</t>
  </si>
  <si>
    <t>09133870</t>
  </si>
  <si>
    <t>张蔚（09133872）/叶云娇（09133871）/杨凡（09134006）</t>
  </si>
  <si>
    <t>煤炭行业大数据的可视化分析</t>
  </si>
  <si>
    <t>郭静妤</t>
  </si>
  <si>
    <t>09133893</t>
  </si>
  <si>
    <t>李苏云（09133894）                   陈华琦（01130118）                  郭志文（01130179）</t>
  </si>
  <si>
    <t>跨境电子商务实验区建立对于推动国内电子商务行业发展的研究　</t>
  </si>
  <si>
    <t>江苏省域环境下城镇化发展的联动效应研究</t>
  </si>
  <si>
    <t>“ 一带一路”背景下构建徐连经贸一体化的战略设想</t>
  </si>
  <si>
    <t>杨少博</t>
  </si>
  <si>
    <t>09153672</t>
  </si>
  <si>
    <t>黄仕利（09153664）刘宇婷（09153684）</t>
  </si>
  <si>
    <t>徐州跨境电子商务代运营平台的研究</t>
  </si>
  <si>
    <t>刘晶莹   刘玲</t>
  </si>
  <si>
    <t>0914391009143911</t>
  </si>
  <si>
    <t>唐 妍（09143913）
蒋紫凤（09143640）黄涨潮（09143749)</t>
  </si>
  <si>
    <t xml:space="preserve"> 矿井层级全面预算管控体系研究</t>
  </si>
  <si>
    <t>江蕴哲</t>
  </si>
  <si>
    <t>09143954</t>
  </si>
  <si>
    <t>张宇琦（09144023）/  张烨（09144024）/  胡悦（09143673）/  胡佛香（09144013）</t>
  </si>
  <si>
    <t>蒋卫东</t>
  </si>
  <si>
    <t>王圣营 周侠羽</t>
  </si>
  <si>
    <t>09133850 09133766</t>
  </si>
  <si>
    <t>吴翰澎（09133667）、陶堃（09134020）</t>
  </si>
  <si>
    <t>基于中证500股指期货的量化投资交易策略研究</t>
  </si>
  <si>
    <t xml:space="preserve">基于EXCEL的题库管理及快速组建系统模型 </t>
  </si>
  <si>
    <t>秦梦瑶</t>
  </si>
  <si>
    <t>09144043</t>
  </si>
  <si>
    <t>殷虹（09144048)/王梦（09144044)/谢铅玉（09144046)/邢治娟（09144047）</t>
  </si>
  <si>
    <t>陈雨（09144034）周玙璠（09144026）李汶芯（09144039）胡婧宇（09144036）</t>
  </si>
  <si>
    <t>亓光</t>
  </si>
  <si>
    <t>企业施工成本审计中分析程序的应用研究</t>
  </si>
  <si>
    <t>优化家居装修APP</t>
  </si>
  <si>
    <t>李晓娜   孙梦颖</t>
  </si>
  <si>
    <t>09134103 09134107</t>
  </si>
  <si>
    <t>卢明惠（09134104）
孙霄（09134140）
林鹏飞（09143627）</t>
  </si>
  <si>
    <t>企业家社会资本状况调查</t>
  </si>
  <si>
    <t>吴娇</t>
  </si>
  <si>
    <t>09143995</t>
  </si>
  <si>
    <t>王晨 （09143995） 王晶晶（09143996）王晓亭（09143997）</t>
  </si>
  <si>
    <t>互联网金融背景下江苏省大学生网络信贷消费选择研究——以分期购平台的选择为例</t>
  </si>
  <si>
    <t xml:space="preserve">绿色校园评价指标体系设计及江苏省绿色高校排名
</t>
  </si>
  <si>
    <t>余雅仪 孙阳洁</t>
  </si>
  <si>
    <t>09143555 09143800</t>
  </si>
  <si>
    <t>仲舒儀（09143558），张浩峰（16145366），任文静（09143549）</t>
  </si>
  <si>
    <t xml:space="preserve"> 中国养老模式现状调研及改进对策研究——以徐州地区为例</t>
  </si>
  <si>
    <t>吴佩莹</t>
  </si>
  <si>
    <t>09143801</t>
  </si>
  <si>
    <t>姜文（07142758）
钱洁（09143796）
郭滕（09143624）</t>
  </si>
  <si>
    <t>大学生饮食健康消费的影响因素及引导策略研究</t>
  </si>
  <si>
    <t>王靖蓉</t>
  </si>
  <si>
    <t>09133808</t>
  </si>
  <si>
    <t>孙莹（09133745）高静茹（09133675 ）</t>
  </si>
  <si>
    <t>姚伟坤</t>
  </si>
  <si>
    <t>王新月</t>
  </si>
  <si>
    <t>09133656</t>
  </si>
  <si>
    <t>贾羽霄（09133833)/刘荣（09133896)/杨吉亚（09133902)/耿裕中09133877</t>
  </si>
  <si>
    <t>丁志华</t>
  </si>
  <si>
    <t>高校众创空间服务体系的建设对策研究</t>
  </si>
  <si>
    <t>农用无人机在我国使用情况的调查分析</t>
  </si>
  <si>
    <t>梁寒</t>
  </si>
  <si>
    <t>09133866</t>
  </si>
  <si>
    <t>黄璐（09133864）有财（09133854）
孙美玲（09133839）王靖琦（09133841）</t>
  </si>
  <si>
    <t>碳排放交易定价机理研究</t>
  </si>
  <si>
    <t>林鹏飞、 卢明惠</t>
  </si>
  <si>
    <t>09143627、09134104</t>
  </si>
  <si>
    <t>李晓娜（09134103）孙梦颖（09134107）孙霄（09134140）</t>
  </si>
  <si>
    <t>完全竞争市场下基于合作博弈论的产品定价研究</t>
  </si>
  <si>
    <t>蒲继宏</t>
  </si>
  <si>
    <t>09153771</t>
  </si>
  <si>
    <t>刘惠(09153770)/蓝舒（09153767）/李艳芳（09153768）/热则耶·阿吾提（09153773）</t>
  </si>
  <si>
    <t>仝鹏</t>
  </si>
  <si>
    <t>基于信息时代的跨文化交流方式探讨</t>
  </si>
  <si>
    <t>李娟</t>
  </si>
  <si>
    <t>09133984</t>
  </si>
  <si>
    <t>张冬雪（09134028）
刘鸿言（09133987）
范琳琳（09133979）
谢昱栋（09133975）</t>
  </si>
  <si>
    <t>2001-2014我国较大事故结构特征与经济因素分析</t>
  </si>
  <si>
    <t>张晓敏</t>
  </si>
  <si>
    <t>09133964</t>
  </si>
  <si>
    <t>哈艳（09133948）/何金玲（09133950）</t>
  </si>
  <si>
    <t>徐建博</t>
  </si>
  <si>
    <t>雷苗苗、向之然</t>
  </si>
  <si>
    <t>09134101、09134109</t>
  </si>
  <si>
    <t>李 敏(09134102)、熊路长(01130047)、万 腾(09143785)</t>
  </si>
  <si>
    <t>实习与就业——基于同类本科院校一类城市与三类城市的调查</t>
  </si>
  <si>
    <t>徐莹莹</t>
  </si>
  <si>
    <t>09143971</t>
  </si>
  <si>
    <t>王玲（09143968）    王亚澜（09143969    王悦（09143970）    吕婕（09143583）</t>
  </si>
  <si>
    <t>大学生论尊严死</t>
  </si>
  <si>
    <t>陈颖</t>
  </si>
  <si>
    <t>09144033</t>
  </si>
  <si>
    <t>朱田雨（09144052）谢惠兰（09144046）安艺文（09144028）祁琦（09144031）</t>
  </si>
  <si>
    <t>煤炭地区金融风险评价与成因分析</t>
  </si>
  <si>
    <t>刘宇鲲/苟玲玲</t>
  </si>
  <si>
    <t>03141121/09143817</t>
  </si>
  <si>
    <t>王震（01140072）/方弘毅（08143189）/侯潇然（09143819）</t>
  </si>
  <si>
    <t>“一带一路”战略与区域经济的融合——基于东陇海线经济带的调查研究</t>
  </si>
  <si>
    <t>胡蕴纹、郝媛媛</t>
  </si>
  <si>
    <t>09134012</t>
  </si>
  <si>
    <t xml:space="preserve">闵惠子（11144442）
胡佳欣（09143718）
程琴（09134008）
</t>
  </si>
  <si>
    <t>乔清薇     王子瑶</t>
  </si>
  <si>
    <t>12144584    12144618</t>
  </si>
  <si>
    <t>左雪晴（12144657） 沈鹏程(07142670) 邵飞（07142704）</t>
  </si>
  <si>
    <t>“放开二胎生育”背景下女大学生就业挑战及应对策略分析</t>
  </si>
  <si>
    <t>杨檬华</t>
  </si>
  <si>
    <t>09143650</t>
  </si>
  <si>
    <t xml:space="preserve"> 陈慧敏(09143668)    师婉婷(09143646)李海霞（09143767）</t>
  </si>
  <si>
    <t>HACCP体系下农产品的“农转超”的可行性</t>
  </si>
  <si>
    <t>梁成龙（10144200）
高超跃（09143623）
苏振奋（03140912）</t>
  </si>
  <si>
    <t>高校广告的有效性-提高重要信息的曝光率</t>
  </si>
  <si>
    <t>巩亮</t>
  </si>
  <si>
    <t>“二孩政策"放开后80后人群生育意愿的调查研究 -以徐州市管道社区为例</t>
  </si>
  <si>
    <t>董焕楠</t>
  </si>
  <si>
    <t>11144483</t>
  </si>
  <si>
    <t>陈洁（12144573）/龙海萍（09143519）</t>
  </si>
  <si>
    <t>尹保华</t>
  </si>
  <si>
    <t xml:space="preserve">高校管理法治化背景下学生社团的权利义务研究   </t>
  </si>
  <si>
    <t>刘晓倩</t>
  </si>
  <si>
    <t>11144526</t>
  </si>
  <si>
    <t>习鹏飞（11144514）杨千藜（11144533）张雨诗（11144535）张梦琪（11144534）</t>
  </si>
  <si>
    <t>高校学生组织不廉洁现象及矫正方法研究</t>
  </si>
  <si>
    <t>苏萍</t>
  </si>
  <si>
    <t>11144465</t>
  </si>
  <si>
    <t>汉语言文学</t>
  </si>
  <si>
    <t>王良洪</t>
  </si>
  <si>
    <t>农民法律意识现代化障碍及其对策研究（以徐州市农村地区为例）</t>
  </si>
  <si>
    <t xml:space="preserve">孙艺铭 </t>
  </si>
  <si>
    <t>11134451</t>
  </si>
  <si>
    <t>吴芯露（11144562）王琪文（11144559）王琰（11144560）  温婷（11144561）  张宇帆（11144543）曹佳靖（11154602）</t>
  </si>
  <si>
    <t>基于徐州高校的图书馆管理及资源开发创新研究</t>
  </si>
  <si>
    <t>姚丽滢</t>
  </si>
  <si>
    <t>11134551</t>
  </si>
  <si>
    <t>杨雅岑，杨镍玮</t>
  </si>
  <si>
    <t>1114450011144498</t>
  </si>
  <si>
    <t>邓心强</t>
  </si>
  <si>
    <t>“十七年”文学政治抒情诗研究</t>
  </si>
  <si>
    <t>孙秋月</t>
  </si>
  <si>
    <t>戴惠</t>
  </si>
  <si>
    <t>民国时期徐州帮会的作用及影响</t>
  </si>
  <si>
    <t xml:space="preserve"> 郭艳丽，         蔡浩</t>
  </si>
  <si>
    <t>11134564 11134554</t>
  </si>
  <si>
    <t>代春容（11144451）丁一（11144452）</t>
  </si>
  <si>
    <t>新媒体对班级凝聚力的影响研究</t>
  </si>
  <si>
    <t>张文文</t>
  </si>
  <si>
    <t>11144379</t>
  </si>
  <si>
    <t>胡金顶17145447 李金栋10144061</t>
  </si>
  <si>
    <t>大学生的交往特征在当今中国社交媒体发展下的转变</t>
  </si>
  <si>
    <t>辛楠</t>
  </si>
  <si>
    <t>对徐州名胜古迹英文译文合理性的研究</t>
  </si>
  <si>
    <t>陈梦妮</t>
  </si>
  <si>
    <t>12154687</t>
  </si>
  <si>
    <t>陈小莉（12154688） 代熙悦（12154689） 吴媚（12154705）</t>
  </si>
  <si>
    <t>周梅</t>
  </si>
  <si>
    <t>如何利用英语学习提高理工科大学学生的人文素养——以中国矿业大学为例</t>
  </si>
  <si>
    <t>蒋天倚</t>
  </si>
  <si>
    <t>张敏（12134700）  李萍  （12134685 ）           郝田（12134714）</t>
  </si>
  <si>
    <t>赵婷</t>
  </si>
  <si>
    <t>关于英语专业学生就业意愿的社会调查</t>
  </si>
  <si>
    <t>金玲</t>
  </si>
  <si>
    <t>莫新宇（12144570）/徐鹤群（12144572）</t>
  </si>
  <si>
    <t>信息化背景下微课学习效度研究——以徐州高校为例</t>
  </si>
  <si>
    <t>张莉</t>
  </si>
  <si>
    <t>12144594</t>
  </si>
  <si>
    <t>王鹏（01140207）        潘如（11144401）    余玲（12144593）</t>
  </si>
  <si>
    <t>视频双语对照字幕库建设</t>
  </si>
  <si>
    <t xml:space="preserve">郭梦姣 </t>
  </si>
  <si>
    <t xml:space="preserve">          12144638</t>
  </si>
  <si>
    <t xml:space="preserve">高垚莉
陈成
秦羽柔
陈宇
</t>
  </si>
  <si>
    <t>高翔</t>
  </si>
  <si>
    <t>系副主任、副教授</t>
  </si>
  <si>
    <t xml:space="preserve">“洋葱模型”
下中德教育差异  </t>
  </si>
  <si>
    <t>许笑妍</t>
  </si>
  <si>
    <t>郭萍
(12144680)
程珂青（12144677）
郭玉（12144675）</t>
  </si>
  <si>
    <t>朱哲</t>
  </si>
  <si>
    <t>教学副院长
副教授</t>
  </si>
  <si>
    <t>从中国国家领导人外事访问演讲看大学生公众演讲中跨文化交流能力的培养与提升</t>
  </si>
  <si>
    <t>张宇宏  于佳艺</t>
  </si>
  <si>
    <t>12144624 12154675</t>
  </si>
  <si>
    <t>于佳茹（09153925）      胡喆 （09153782）       尚可 （02150742）</t>
  </si>
  <si>
    <t>王梦景</t>
  </si>
  <si>
    <t xml:space="preserve">信息化背景下多元英语学习方法调查研究 </t>
  </si>
  <si>
    <t>张欣童</t>
  </si>
  <si>
    <t>姚雪剑       邹德玖</t>
  </si>
  <si>
    <t>“约克纳帕塔法世系”小说研究</t>
  </si>
  <si>
    <t>汪达慧
赵忠琦</t>
  </si>
  <si>
    <t>12154670
12154649</t>
  </si>
  <si>
    <t>佟超宸
王正义
洪流
宋健</t>
  </si>
  <si>
    <t>康杰</t>
  </si>
  <si>
    <t>英语影视字幕听译研究与矿大字幕组建设</t>
  </si>
  <si>
    <t>武塑杰  
张妍</t>
  </si>
  <si>
    <t>12134676   12134702</t>
  </si>
  <si>
    <t>田露（12134725） 鲜于君（12134696）曾凡梅（12134730）</t>
  </si>
  <si>
    <t>王会娟</t>
  </si>
  <si>
    <t>苏北地区高校普通语言类外籍教师胜任力调研</t>
  </si>
  <si>
    <t>朱旭</t>
  </si>
  <si>
    <t>12154711</t>
  </si>
  <si>
    <t>于佳茹（0915392） 
张亚男（1215470） 
徐晓珏（1215467）</t>
  </si>
  <si>
    <t>罗建波</t>
  </si>
  <si>
    <t>手工再生纸及衍生物的制作与研究</t>
  </si>
  <si>
    <t>谭笑
田飞</t>
  </si>
  <si>
    <t>15145016
15145017</t>
  </si>
  <si>
    <t xml:space="preserve">
武承喆（15145018）
严琳（15145019）</t>
  </si>
  <si>
    <t>基于泰山西路北延段改造项目对城市设计的研究</t>
  </si>
  <si>
    <t>张戈
傅晓旭</t>
  </si>
  <si>
    <t xml:space="preserve">15135126
15135112
</t>
  </si>
  <si>
    <t>汤晚冰（15135108)</t>
  </si>
  <si>
    <t>胡彬</t>
  </si>
  <si>
    <t>复古浪潮-大型图书馆中式陈设研究</t>
  </si>
  <si>
    <t>王钱</t>
  </si>
  <si>
    <t>15135104</t>
  </si>
  <si>
    <t>马盛文（15135134）
姚文祥（15135168）</t>
  </si>
  <si>
    <t>张玲</t>
  </si>
  <si>
    <t>邳县新城嘉苑C区套房室内设计</t>
  </si>
  <si>
    <t>张敏</t>
  </si>
  <si>
    <t>15135156</t>
  </si>
  <si>
    <t>徐州市倪园村古村落研究改造</t>
  </si>
  <si>
    <t>吴璠</t>
  </si>
  <si>
    <t>15135151</t>
  </si>
  <si>
    <t>徐悦（15135123)</t>
  </si>
  <si>
    <t>互动装置艺术在矿大建筑空间中的应用研究</t>
  </si>
  <si>
    <t>张世豪</t>
  </si>
  <si>
    <t>刘业辉（15135133）
王翔宇（15135137）
梅伟（15135135）</t>
  </si>
  <si>
    <t>刘一玉</t>
  </si>
  <si>
    <t>基于徐州城市文化品牌构建的视觉系统设计研究</t>
  </si>
  <si>
    <t>蒋兆辉（15135100)
何亚群（15135143)
满亚楠（15135176)</t>
  </si>
  <si>
    <t>朱小军</t>
  </si>
  <si>
    <t>徐州民间剪纸艺术在软装设计上的创新应用</t>
  </si>
  <si>
    <t>贾路
江旭雅</t>
  </si>
  <si>
    <t xml:space="preserve">
郭小芳（15145008）
江晓雪（15145010）
豆聪（15144995）</t>
  </si>
  <si>
    <t>马平</t>
  </si>
  <si>
    <t xml:space="preserve">于波
</t>
  </si>
  <si>
    <t xml:space="preserve">15145001
</t>
  </si>
  <si>
    <t>中国矿业大学文化创意产品设计</t>
  </si>
  <si>
    <t>柳小妮</t>
  </si>
  <si>
    <t>15135213</t>
  </si>
  <si>
    <t>李艳霞（15135211）
陶磊  （15135203）</t>
  </si>
  <si>
    <t>张昆</t>
  </si>
  <si>
    <t>林佳</t>
  </si>
  <si>
    <t>15145169</t>
  </si>
  <si>
    <t>张仕杰（15145165)
杨钦钦（15145146)
许文奕（15145176)
陈鹏  (15145118)</t>
  </si>
  <si>
    <t>姚君</t>
  </si>
  <si>
    <t>“矿大文化”系列U盘设计与开发</t>
  </si>
  <si>
    <t xml:space="preserve">李林             </t>
  </si>
  <si>
    <t xml:space="preserve">15135210  </t>
  </si>
  <si>
    <t>喻阳波  （15135235）
王弓月  （15135232）
欧阳福林（15135229）
丁刊     (15135221)</t>
  </si>
  <si>
    <t>陈功</t>
  </si>
  <si>
    <t>广角智能导盲杖设计及研究</t>
  </si>
  <si>
    <t>刘会琪</t>
  </si>
  <si>
    <t>15135245</t>
  </si>
  <si>
    <t>黄纬（15135226)
董金鑫（15135241)
何佩瑾（15135243)</t>
  </si>
  <si>
    <t>基于移动互联网的公益废品回收APP设计</t>
  </si>
  <si>
    <t>黄崇领
蒲昌棱</t>
  </si>
  <si>
    <t>15135255
15135257</t>
  </si>
  <si>
    <t>陈霖 （15135252）
王宁 （15135263）
贺雅倩（15135271）</t>
  </si>
  <si>
    <t>矿大快递盒的回收和再设计</t>
  </si>
  <si>
    <t>刘鑫</t>
  </si>
  <si>
    <t>汪艳（15135215）
郎小翠（15135208）
倪然（15135214）</t>
  </si>
  <si>
    <t>王菊</t>
  </si>
  <si>
    <t>互联网时代校园二手市场的建立</t>
  </si>
  <si>
    <t>章扬</t>
  </si>
  <si>
    <t>15135236</t>
  </si>
  <si>
    <t>田熠雯（09134172)
任文淼（15145074)
郭益诚（15135254)</t>
  </si>
  <si>
    <t>健身类交互产品开发设计</t>
  </si>
  <si>
    <t>李佳亮</t>
  </si>
  <si>
    <t>15145124</t>
  </si>
  <si>
    <t>何建芳（15145140）
李子超（15145157）
王天祥（08133612）
陈丛阳（15145137）</t>
  </si>
  <si>
    <t>二胡音准辅助系统创新研究</t>
  </si>
  <si>
    <t>马梦成</t>
  </si>
  <si>
    <t>15145180</t>
  </si>
  <si>
    <t xml:space="preserve">索友（15135295） </t>
  </si>
  <si>
    <t>刘振</t>
  </si>
  <si>
    <t>田晓蕊</t>
  </si>
  <si>
    <t>丁逸欣（22131223）
张书畅（15145186）</t>
  </si>
  <si>
    <t>范潇文</t>
  </si>
  <si>
    <t>音乐对提高理工类高校大学生审美素质的调查</t>
  </si>
  <si>
    <t>张雨梦</t>
  </si>
  <si>
    <t>15135305</t>
  </si>
  <si>
    <t>徐润泽（15145183)
张圳琪（15155194)
路馥玮（15155210)</t>
  </si>
  <si>
    <t>李臻</t>
  </si>
  <si>
    <t>中国青少年手风琴教学发展与创新研究</t>
  </si>
  <si>
    <t>谢天逸</t>
  </si>
  <si>
    <t>15145200</t>
  </si>
  <si>
    <t>陆嘉婧（15145197)
朱峻葶（15145206)
田晓蕊（15145207)
宋垚  （01130043）</t>
  </si>
  <si>
    <t>隋星</t>
  </si>
  <si>
    <t>户外多功能背包</t>
  </si>
  <si>
    <t>陈杰</t>
  </si>
  <si>
    <t>15135189</t>
  </si>
  <si>
    <t>程海峰（15135191)
崔士诚（15135192)
陈良良（15135190)</t>
  </si>
  <si>
    <t>基于树木的社交APP的设计与研究</t>
  </si>
  <si>
    <t xml:space="preserve">刘震岳 </t>
  </si>
  <si>
    <t>郭益诚（15135254）
贺雅倩（15135271）
黄德炜(15135193)
杨雨萌(15135217)</t>
  </si>
  <si>
    <t>矿大网页及app研发</t>
  </si>
  <si>
    <t>李庆辉</t>
  </si>
  <si>
    <t>15145155</t>
  </si>
  <si>
    <t>宋健  （15145160）
李杨  （15145156）
张鹏  （08133584）
杨俊峰（08133582）</t>
  </si>
  <si>
    <t>新型立式路由器设计</t>
  </si>
  <si>
    <t>程昭
王君霞</t>
  </si>
  <si>
    <t>15145119
15145143</t>
  </si>
  <si>
    <t xml:space="preserve">
陈鹏（15145118）
刘洋（15145141）
崔一凡（15145120）</t>
  </si>
  <si>
    <t xml:space="preserve"> 基于徐州公共设施创新融合地方文化的调研</t>
  </si>
  <si>
    <t>金佳怡</t>
  </si>
  <si>
    <t>15155175</t>
  </si>
  <si>
    <t>赵雪宇（151155173）
郑艺颖（15155189）
邓子琪（15145085）</t>
  </si>
  <si>
    <t>基于互联网的企业资源管理系统的搭建</t>
  </si>
  <si>
    <t>张志荣</t>
  </si>
  <si>
    <t>郭益诚（15135254）
贺雅倩（15135271）</t>
  </si>
  <si>
    <t xml:space="preserve">基于兴趣激发的学生学习管理APP系统设计 </t>
  </si>
  <si>
    <t>贺雅倩</t>
  </si>
  <si>
    <t>黄崇领（15135255）
郭益诚（15135254）</t>
  </si>
  <si>
    <t>基于LBS技术的女性出行自保交互技术研究</t>
  </si>
  <si>
    <t>龚雨佳</t>
  </si>
  <si>
    <t>何建芳(15145140)
陈卢意(15145138)
陈丛阳(15145137)
李佳亮(15145124)</t>
  </si>
  <si>
    <t>基于Android技术具有新型交互方式控制的家用机器人设计研究</t>
  </si>
  <si>
    <t>黄纬</t>
  </si>
  <si>
    <t>段桂夺（15135223）
董金鑫（15135241）
刘会琪（15135245）</t>
  </si>
  <si>
    <t>曹杏利</t>
  </si>
  <si>
    <t>一种新型有源电力滤波器的研究</t>
  </si>
  <si>
    <t>卢柏桦   李永皓</t>
  </si>
  <si>
    <t>08143198  06142215</t>
  </si>
  <si>
    <t>马千里(04141455)        邓泽江     (04141236)</t>
  </si>
  <si>
    <t>四轴飞行器的自动飞行控制研究</t>
  </si>
  <si>
    <t>李光旭</t>
  </si>
  <si>
    <t>03131191</t>
  </si>
  <si>
    <t>李东暘         (04131691）</t>
  </si>
  <si>
    <t>徐州市公园巷小学建筑的鉴定和加固研究</t>
  </si>
  <si>
    <t>许立艺</t>
  </si>
  <si>
    <t>02150335</t>
  </si>
  <si>
    <t>温会平(01100131)        郭晨(02150764)</t>
  </si>
  <si>
    <t xml:space="preserve">资源分配制度下高校图书馆占座现象分析及对策研究
-------以中国矿业大学为例
</t>
  </si>
  <si>
    <t>张红霞</t>
  </si>
  <si>
    <t xml:space="preserve">04151776 </t>
  </si>
  <si>
    <t>刘旖琦（04151698)  匡德兴（04151464)</t>
  </si>
  <si>
    <t>基于体感控制器的无人机飞行控制</t>
  </si>
  <si>
    <t>张伟锋</t>
  </si>
  <si>
    <t>04141659</t>
  </si>
  <si>
    <t>刘进海(01140060）</t>
  </si>
  <si>
    <t>叶宾</t>
  </si>
  <si>
    <t>低透气性煤储层液氮循环致裂实验研究</t>
  </si>
  <si>
    <t>赵琛</t>
  </si>
  <si>
    <t>06142265</t>
  </si>
  <si>
    <t>卜宇航(02140509)</t>
  </si>
  <si>
    <t>煤中可溶有机质对煤低温氧化特性的影响</t>
  </si>
  <si>
    <t>潘智刚</t>
  </si>
  <si>
    <t>16135333</t>
  </si>
  <si>
    <t>杨永良</t>
  </si>
  <si>
    <t>吴福银</t>
  </si>
  <si>
    <t>01130137</t>
  </si>
  <si>
    <t>应用GNSS-R的土壤湿度反演算法研究</t>
  </si>
  <si>
    <t>地下室混凝土裂缝耐腐蚀修复材料的探究</t>
  </si>
  <si>
    <t>李文倩    卫成凤</t>
  </si>
  <si>
    <t>张  佩（26145993）        李佳岐（26145973）       尹鹏宇（02140593）</t>
  </si>
  <si>
    <t>姬永生</t>
  </si>
  <si>
    <t>螺旋管固液分离系统用于处理地面雨水的研究与应用</t>
  </si>
  <si>
    <t>杨  昆</t>
  </si>
  <si>
    <t>王  震（26146100）        卢继伟（26146090）       王泽源（26146099）</t>
  </si>
  <si>
    <t>李乃良</t>
  </si>
  <si>
    <t>大学校园各类下垫面对校园微气候热湿参数的影响研究</t>
  </si>
  <si>
    <t>安  梦（26135922）        高  琛（26146028）        仲怀峰（26146018）</t>
  </si>
  <si>
    <t>高  涛</t>
  </si>
  <si>
    <t>地下连续墙内埋管长期运行特性及增强换热技术研究</t>
  </si>
  <si>
    <t>徐惊哲（26135891）       安子良（26155616）       冯  昊（26135875）</t>
  </si>
  <si>
    <t>孙  猛</t>
  </si>
  <si>
    <t>汽-液喷射泵机理和性能研究</t>
  </si>
  <si>
    <t>王  菲   尹世平</t>
  </si>
  <si>
    <t>预制混凝土临时道路的研究</t>
  </si>
  <si>
    <t>邢延鑫
郭家琛</t>
  </si>
  <si>
    <t>王子硕（26145966）
李毅阳（26145974）
甘宇翔（26145968）</t>
  </si>
  <si>
    <t>范  力</t>
  </si>
  <si>
    <t>张东海</t>
  </si>
  <si>
    <t>王晗</t>
  </si>
  <si>
    <t>吕瑾硕（26146011）       鲁彦伯（26146037）</t>
  </si>
  <si>
    <t xml:space="preserve">6063-T6铝合金在高温下的力学性能 </t>
  </si>
  <si>
    <t xml:space="preserve">刘泽康                                </t>
  </si>
  <si>
    <t>张艺枫（26135817）                    王婷娜（26135815）                   武璇（26135816）</t>
  </si>
  <si>
    <t>王胜全</t>
  </si>
  <si>
    <t>05132086</t>
  </si>
  <si>
    <t>张永昌（05132095)/周维峰（03131242)/吴恒基（03131234)</t>
  </si>
  <si>
    <t>周公博</t>
  </si>
  <si>
    <t>04131286</t>
  </si>
  <si>
    <t>李琳琳(15135275)/许若前(04131289)/毕鑫(04131296)/韩欣婷(04131299)</t>
  </si>
  <si>
    <t>赵小虎</t>
  </si>
  <si>
    <t>张帆</t>
  </si>
  <si>
    <t xml:space="preserve">04141439  </t>
  </si>
  <si>
    <t>郭源阳</t>
  </si>
  <si>
    <t>王慧山（03131204）/黄官方（02150661）/赵文博（03150958）</t>
  </si>
  <si>
    <t>王刚</t>
  </si>
  <si>
    <t>07142909</t>
  </si>
  <si>
    <t>巩子傲（07142910)/张祺琛（07142898)/黄昱翔（26155741)</t>
  </si>
  <si>
    <t>雷灵琰</t>
  </si>
  <si>
    <t>谭旭</t>
  </si>
  <si>
    <t>03131048</t>
  </si>
  <si>
    <t>翟维东（03131098）/李如林（03131036）/丁季远（04141722）</t>
  </si>
  <si>
    <t>赵志凯</t>
  </si>
  <si>
    <t>许若前</t>
  </si>
  <si>
    <t>04131289</t>
  </si>
  <si>
    <t>晁储贝
(03131122)/毛振兴(03131109)/佀化雨(04131784)</t>
  </si>
  <si>
    <t>张有忠</t>
  </si>
  <si>
    <t>杨健榜</t>
  </si>
  <si>
    <t>张博文（04131644)/王小丹（08133498)/皮金勇（08143106)/王文鹏(03140941)</t>
  </si>
  <si>
    <t>毕鑫</t>
  </si>
  <si>
    <t>张祥军</t>
  </si>
  <si>
    <t>周宇峰</t>
  </si>
  <si>
    <t>08153414</t>
  </si>
  <si>
    <t>张德浩
郭嘉
朱玉峰</t>
  </si>
  <si>
    <t>吴诗卉</t>
  </si>
  <si>
    <t xml:space="preserve">郑祯祯
张力元
丁  洋
</t>
  </si>
  <si>
    <t>李红娇</t>
  </si>
  <si>
    <t>王金艳</t>
  </si>
  <si>
    <t>09144018</t>
  </si>
  <si>
    <t>梁晨（09143964）/
张旭（11144502）/
周琳（11144504）</t>
  </si>
  <si>
    <t>赵金存（07143054）</t>
  </si>
  <si>
    <t>邢泽峰
（ 08123315）/薛智文（10124325)/秦高升（08123335）</t>
  </si>
  <si>
    <t>研究馆员、馆员</t>
  </si>
  <si>
    <t>快速掘进人机关系模型与作业仿真研究</t>
  </si>
  <si>
    <t>曹原</t>
  </si>
  <si>
    <t>01130260</t>
  </si>
  <si>
    <t>白万鑫（01130258）</t>
  </si>
  <si>
    <t>自感应式声光驱鼠器与防控网络布设方法研究</t>
  </si>
  <si>
    <t>刘健华</t>
  </si>
  <si>
    <t>01130242</t>
  </si>
  <si>
    <t>煤矿回采工作面冲击矿压危险预判模型研究</t>
  </si>
  <si>
    <t>曹东昊</t>
  </si>
  <si>
    <t>01130031</t>
  </si>
  <si>
    <t>彭高友(01130040)、李晨阳（01130095）、朱承金</t>
  </si>
  <si>
    <t>多因素影响下煤岩碎胀系数的变化规律实验研究</t>
  </si>
  <si>
    <t>乔俊杰</t>
  </si>
  <si>
    <t>01130041</t>
  </si>
  <si>
    <t>陈宇辉(01130032)、吉径瑶、宋昆昆(01130101)、吴榕真（01130046）</t>
  </si>
  <si>
    <t>深井温度影响下煤岩物理力学性质的研究</t>
  </si>
  <si>
    <t>张开玉</t>
  </si>
  <si>
    <t>01130023</t>
  </si>
  <si>
    <t>宋泽金()01140012、米尔扎提江·吾加合麦提(01140011)</t>
  </si>
  <si>
    <t>张震烁</t>
  </si>
  <si>
    <t>02130811</t>
  </si>
  <si>
    <t>土体中孔洞稳定模型试验及小孔扩张分析</t>
  </si>
  <si>
    <t xml:space="preserve">付泽宽 </t>
  </si>
  <si>
    <t>梁恒昌</t>
  </si>
  <si>
    <t>综合管廊BIM技术应用</t>
  </si>
  <si>
    <t>孙恺毓</t>
  </si>
  <si>
    <t>02130804</t>
  </si>
  <si>
    <t xml:space="preserve">刘依晴 </t>
  </si>
  <si>
    <t xml:space="preserve">冲击荷载下岩体破坏的数值分析  </t>
  </si>
  <si>
    <t>02130511</t>
  </si>
  <si>
    <t>陈坤福/戚靖骅</t>
  </si>
  <si>
    <t>环状管网智能流量调配</t>
  </si>
  <si>
    <t>谢维信</t>
  </si>
  <si>
    <t>02130730</t>
  </si>
  <si>
    <t>张建功</t>
  </si>
  <si>
    <t xml:space="preserve">纤维半刚性基层力学性能研究  </t>
  </si>
  <si>
    <t xml:space="preserve">06132620   </t>
  </si>
  <si>
    <t xml:space="preserve">基于SiC MOSFET 的大功率三相两电平变换器损耗分析 </t>
  </si>
  <si>
    <t>井洋</t>
  </si>
  <si>
    <t>14134892</t>
  </si>
  <si>
    <t>微结构光纤光栅传感特性研究与应用</t>
  </si>
  <si>
    <t>高源</t>
  </si>
  <si>
    <t>04131419</t>
  </si>
  <si>
    <t>顾勤武</t>
  </si>
  <si>
    <t>直流接触器关断振荡尖峰的抑制技术</t>
  </si>
  <si>
    <t>04131247</t>
  </si>
  <si>
    <t>邓世建</t>
  </si>
  <si>
    <t>新型开关磁阻电机建模研究</t>
  </si>
  <si>
    <t>李东暘</t>
  </si>
  <si>
    <t>04131691</t>
  </si>
  <si>
    <t xml:space="preserve">鄂尔多斯盆地庆城地区延长组长71储层构造裂缝定量预测
</t>
  </si>
  <si>
    <t>涂城</t>
  </si>
  <si>
    <t>09133700</t>
  </si>
  <si>
    <t>节理岩体渗流与物理性质变化特性研究</t>
  </si>
  <si>
    <t>05132066</t>
  </si>
  <si>
    <t>朱术云</t>
  </si>
  <si>
    <t>高温作用后岩石力学性质演化与损伤机制试验研究</t>
  </si>
  <si>
    <t>王 硕</t>
  </si>
  <si>
    <t>05132068</t>
  </si>
  <si>
    <t>孙强</t>
  </si>
  <si>
    <t>基于GIS和RS的桠溪镇海绵城市研究</t>
  </si>
  <si>
    <t xml:space="preserve"> 基于吹填土变形时效性的路基沉降研究</t>
  </si>
  <si>
    <t>余裕超</t>
  </si>
  <si>
    <t>05132069</t>
  </si>
  <si>
    <t>城镇化背景下太湖流域水文气象要素变化规律研究</t>
  </si>
  <si>
    <t>吴梦烟</t>
  </si>
  <si>
    <t>05132172</t>
  </si>
  <si>
    <t>宋晓猛</t>
  </si>
  <si>
    <t>白腐真菌对褐煤的生物表面改性研究</t>
  </si>
  <si>
    <t>潘丽莎</t>
  </si>
  <si>
    <t>06132625</t>
  </si>
  <si>
    <t>章勇（06142448）
张皓（06142452）
张朝亮（06142449）</t>
  </si>
  <si>
    <t>晋城泗水6.0Mt/a无烟煤选煤厂洗选方案优化及工艺设计</t>
  </si>
  <si>
    <t>陈稳</t>
  </si>
  <si>
    <t>矿物加工工程</t>
  </si>
  <si>
    <t>沙杰</t>
  </si>
  <si>
    <t>自激式除尘器气液耦合微观动态特性研究</t>
  </si>
  <si>
    <t>魏涛</t>
  </si>
  <si>
    <t>过程装备与控制工程</t>
  </si>
  <si>
    <t>06132678</t>
  </si>
  <si>
    <t>李小川</t>
  </si>
  <si>
    <t>赤泥基废弃物复合材料的制备和应用基础研究</t>
  </si>
  <si>
    <t>牛梓璇</t>
  </si>
  <si>
    <t>07133062</t>
  </si>
  <si>
    <t>赵雅琴</t>
  </si>
  <si>
    <t>基于MATLAB的导线网平差与程序设计</t>
  </si>
  <si>
    <t>张永洪</t>
  </si>
  <si>
    <t>07132813</t>
  </si>
  <si>
    <t>顾和和</t>
  </si>
  <si>
    <t>徐州市大气PM10和PM2.5污染特征及来源解析</t>
  </si>
  <si>
    <t>王玮婕</t>
  </si>
  <si>
    <t>07133034</t>
  </si>
  <si>
    <t>裴宗平</t>
  </si>
  <si>
    <t>矿井三维巷道的自动建模与绘制</t>
  </si>
  <si>
    <t>吴英</t>
  </si>
  <si>
    <t>07132819</t>
  </si>
  <si>
    <t>矿物基相变储能材料的制备与性能研究</t>
  </si>
  <si>
    <t>吕培召</t>
  </si>
  <si>
    <t>/</t>
  </si>
  <si>
    <t>溶胶凝胶法制备介孔硅酸盐系生物玻璃</t>
  </si>
  <si>
    <t>许锐</t>
  </si>
  <si>
    <t>郭立童</t>
  </si>
  <si>
    <t>超级电容器用三维多层金属氧化物/硫化物电极材料的制备及其性能研究</t>
  </si>
  <si>
    <t>张园明</t>
  </si>
  <si>
    <t>14134970</t>
  </si>
  <si>
    <t>高岭石有机二维纳米复合物的制备</t>
  </si>
  <si>
    <t>张维彩</t>
  </si>
  <si>
    <t xml:space="preserve">张生辉 </t>
  </si>
  <si>
    <t>强度匹配对高钢级管线钢断裂韧性的影响</t>
  </si>
  <si>
    <t>李晓芃</t>
  </si>
  <si>
    <t>徐杰</t>
  </si>
  <si>
    <t>非线性热转移工质热机的优化与设计</t>
  </si>
  <si>
    <t>李莹</t>
  </si>
  <si>
    <t>10134428</t>
  </si>
  <si>
    <t>何雨璞（10134427）
潘露（10134429）</t>
  </si>
  <si>
    <t>张荣</t>
  </si>
  <si>
    <t>新型吡嗪类化合物非线性光学性质的溶剂效应研究</t>
  </si>
  <si>
    <t>张义</t>
  </si>
  <si>
    <t>基于马尔科夫体制的期权定价</t>
  </si>
  <si>
    <t>梁梦新</t>
  </si>
  <si>
    <t>10134292</t>
  </si>
  <si>
    <t>周圣武</t>
  </si>
  <si>
    <t>基于cortex-m3的矿山复杂地形探测机器人</t>
  </si>
  <si>
    <t>刘毅</t>
  </si>
  <si>
    <t>基于Cortex-M内核的环境感知机器人</t>
  </si>
  <si>
    <t>石瑜</t>
  </si>
  <si>
    <t>08133450</t>
  </si>
  <si>
    <t>江海峰</t>
  </si>
  <si>
    <t>基于机器学习的异常流量识别方法研究</t>
  </si>
  <si>
    <t>谢玉强</t>
  </si>
  <si>
    <t>08133488</t>
  </si>
  <si>
    <t>顾军</t>
  </si>
  <si>
    <t>针对经纬度或经纬度带时间定义的不同轨迹的研究</t>
  </si>
  <si>
    <t>易方铭</t>
  </si>
  <si>
    <t>李梦天（08133204）
黄锦静（08133248）
夏永生（08133331）马嘉良（08133206）</t>
  </si>
  <si>
    <t>软件定义网络架构下拥塞控制机制研究</t>
  </si>
  <si>
    <t>高小添</t>
  </si>
  <si>
    <t>08133496</t>
  </si>
  <si>
    <t>基于Yii2与分布式云存储的高性能P2P内容分发网络电台</t>
  </si>
  <si>
    <t xml:space="preserve"> 裘璟晖</t>
  </si>
  <si>
    <t>08133222</t>
  </si>
  <si>
    <t>好的士兵？还是好的演员？动机视角下的变革型领导对员工环境组织公民行为的作用机制</t>
  </si>
  <si>
    <t>王婷婷</t>
  </si>
  <si>
    <t>09133686</t>
  </si>
  <si>
    <t>基于感知价值的自有品牌消费者购买意愿研究</t>
  </si>
  <si>
    <t>“汉风传承”品牌下的 徐州旅游开发策略研究</t>
  </si>
  <si>
    <t>林芳婧</t>
  </si>
  <si>
    <t>09133741</t>
  </si>
  <si>
    <t>沛县大农合电子商务合作社平台开发</t>
  </si>
  <si>
    <t>张鹏飞</t>
  </si>
  <si>
    <t>09133856</t>
  </si>
  <si>
    <t>金融产业集聚对碳排放的影响及区域差异性研究</t>
  </si>
  <si>
    <t>胡蕴纹</t>
  </si>
  <si>
    <t>A股上市公司定向增发与股价稳定性关系研究</t>
  </si>
  <si>
    <t>赵健雄</t>
  </si>
  <si>
    <t>08133555</t>
  </si>
  <si>
    <t>供给侧背景下“营改增”对服务产业结构升级影响研究</t>
  </si>
  <si>
    <t>权力感对产品背景色彩选择偏好的影响机制研究</t>
  </si>
  <si>
    <t>刘邦舜</t>
  </si>
  <si>
    <t>09133786</t>
  </si>
  <si>
    <t>江苏纺织企业东南亚投资状况调查</t>
  </si>
  <si>
    <t>马珊珊</t>
  </si>
  <si>
    <t>09133988</t>
  </si>
  <si>
    <t>区域性金融中心建设研究——基于淮海经济区的空间视角分析</t>
  </si>
  <si>
    <t>刘娇</t>
  </si>
  <si>
    <t>09134015</t>
  </si>
  <si>
    <t>文化学视角下的《狼图腾》审美意蕴研究</t>
  </si>
  <si>
    <t>刘钰潭</t>
  </si>
  <si>
    <t>陈长利</t>
  </si>
  <si>
    <t>埃兹拉·庞德《华夏集》江南意象的诗学研究</t>
  </si>
  <si>
    <t>蒋晓鑫</t>
  </si>
  <si>
    <t>12134737</t>
  </si>
  <si>
    <t xml:space="preserve">美国外语教学指导政策与实践对中国外语教学的启示
                           </t>
  </si>
  <si>
    <t>田露、王俊彦</t>
  </si>
  <si>
    <t>12134725、12134739</t>
  </si>
  <si>
    <t>蒋栋元</t>
  </si>
  <si>
    <t>室内设计创新探索</t>
  </si>
  <si>
    <t>杨莹</t>
  </si>
  <si>
    <t>《美国黑人说唱音乐的社会文化意涵研究》</t>
  </si>
  <si>
    <t>李昊灿</t>
  </si>
  <si>
    <t>15135285</t>
  </si>
  <si>
    <t>郝苗苗</t>
  </si>
  <si>
    <t>二胡多声部重奏音乐的演奏技巧探索与创新研究</t>
  </si>
  <si>
    <t>索友</t>
  </si>
  <si>
    <t>15135295</t>
  </si>
  <si>
    <t>马梦成（15145180）</t>
  </si>
  <si>
    <t>基于特殊应用需求的工程机械创新设计研究</t>
  </si>
  <si>
    <t>丁刊</t>
  </si>
  <si>
    <t>15135221</t>
  </si>
  <si>
    <t>基于SWOT模型分析的“互联网+体育产业”发展战略研究</t>
  </si>
  <si>
    <t>魏铭鑫</t>
  </si>
  <si>
    <t>张玉超</t>
  </si>
  <si>
    <t>"足球进校园“SWOT分析</t>
  </si>
  <si>
    <t>项立敏</t>
  </si>
  <si>
    <t xml:space="preserve">张宗硕 </t>
  </si>
  <si>
    <t>05132007</t>
  </si>
  <si>
    <t>王娟 岳喜军 王硕 王帅</t>
  </si>
  <si>
    <t>刘世奇</t>
  </si>
  <si>
    <t>07142875</t>
  </si>
  <si>
    <t>周长亮、罗铠、张东升、陈茹茹</t>
  </si>
  <si>
    <t>徐维斌</t>
  </si>
  <si>
    <t>06132485</t>
  </si>
  <si>
    <t>李思瑶、汪坤、卫少华、梁君宝</t>
  </si>
  <si>
    <t>康国俊</t>
  </si>
  <si>
    <t>薛毛毛</t>
  </si>
  <si>
    <t>赖际亮（04131627）/崔宁（04131655）</t>
  </si>
  <si>
    <t>董续高</t>
  </si>
  <si>
    <t xml:space="preserve">01140030 </t>
  </si>
  <si>
    <t>张炜</t>
  </si>
  <si>
    <t>许若前(04131289)/杨健榜（04131290
）</t>
  </si>
  <si>
    <t>胡家欢</t>
  </si>
  <si>
    <t>李宇翔（07133169）/唐帅（07133176）</t>
  </si>
  <si>
    <t>胡文敏</t>
  </si>
  <si>
    <t>康志鹏</t>
  </si>
  <si>
    <t xml:space="preserve">01140169 </t>
  </si>
  <si>
    <t>李柏壮（01140170）/陈毅琪（01140166）</t>
  </si>
  <si>
    <t>鞠金峰</t>
  </si>
  <si>
    <t>刘春</t>
  </si>
  <si>
    <t>校级</t>
    <phoneticPr fontId="8" type="noConversion"/>
  </si>
  <si>
    <t>2016年</t>
    <phoneticPr fontId="8" type="noConversion"/>
  </si>
  <si>
    <t>王旭锋</t>
  </si>
  <si>
    <t>李学华</t>
  </si>
  <si>
    <t>郜敬飞</t>
  </si>
  <si>
    <t>01140162</t>
  </si>
  <si>
    <t>张吉雄</t>
  </si>
  <si>
    <t>孔卓一</t>
  </si>
  <si>
    <t>李晓伟</t>
  </si>
  <si>
    <t>安全科学与工程</t>
  </si>
  <si>
    <t>工程力学</t>
  </si>
  <si>
    <t>邵宇晨</t>
  </si>
  <si>
    <t>邵鹏</t>
  </si>
  <si>
    <t>王林秀</t>
  </si>
  <si>
    <t>武新智</t>
  </si>
  <si>
    <t>建筑环境与能源应用工程</t>
  </si>
  <si>
    <t>周扬</t>
  </si>
  <si>
    <t>10134305</t>
  </si>
  <si>
    <t>机械类</t>
  </si>
  <si>
    <t>范远</t>
  </si>
  <si>
    <t>03131099</t>
  </si>
  <si>
    <t>曹国华</t>
  </si>
  <si>
    <t>赵艳旭</t>
  </si>
  <si>
    <t>电气工程及自动化</t>
  </si>
  <si>
    <t>常俊林</t>
  </si>
  <si>
    <t>04131847</t>
  </si>
  <si>
    <t>李菀茹</t>
  </si>
  <si>
    <t>电气工程及其自动化</t>
  </si>
  <si>
    <t>04141715</t>
  </si>
  <si>
    <t>封召</t>
  </si>
  <si>
    <t>电子信息类</t>
  </si>
  <si>
    <t>04141238</t>
  </si>
  <si>
    <t>刘晓文</t>
  </si>
  <si>
    <t>马草原</t>
  </si>
  <si>
    <t>郭晋远</t>
  </si>
  <si>
    <t>人文地理与城乡规划</t>
  </si>
  <si>
    <t>05141940</t>
  </si>
  <si>
    <t>地质工程</t>
  </si>
  <si>
    <t>汪吉林</t>
  </si>
  <si>
    <t>薛美平</t>
  </si>
  <si>
    <t>水文与水资源工程</t>
  </si>
  <si>
    <t>05132141</t>
  </si>
  <si>
    <t>闫彬彬</t>
  </si>
  <si>
    <t>05132166</t>
  </si>
  <si>
    <t>刘勇</t>
  </si>
  <si>
    <t xml:space="preserve">地质工程  </t>
  </si>
  <si>
    <t>赵浩</t>
  </si>
  <si>
    <t>地球物理学</t>
  </si>
  <si>
    <t>05142058</t>
  </si>
  <si>
    <t>过控装备与控制工程</t>
  </si>
  <si>
    <t>能源化学工程</t>
  </si>
  <si>
    <t>冯锐</t>
  </si>
  <si>
    <t>过程装备与控制工程专业、过程装备与控制工程专业</t>
  </si>
  <si>
    <t>赵炜</t>
  </si>
  <si>
    <t xml:space="preserve">生物工程  生物工程     </t>
  </si>
  <si>
    <t>王梦蝶</t>
  </si>
  <si>
    <t>06132334</t>
  </si>
  <si>
    <t>李效顺</t>
  </si>
  <si>
    <t>环境工程</t>
  </si>
  <si>
    <t>基于二维激光扫描仪的三维地图构建技术</t>
  </si>
  <si>
    <t>测绘工程</t>
  </si>
  <si>
    <t>地理知识关联工具开发</t>
  </si>
  <si>
    <t>地理信息科学</t>
  </si>
  <si>
    <t>马尉斌</t>
  </si>
  <si>
    <t>环境科学</t>
  </si>
  <si>
    <t>07133080</t>
  </si>
  <si>
    <t>烧烤油烟特征及处理工艺分析设计</t>
  </si>
  <si>
    <t>田立江</t>
  </si>
  <si>
    <t>基于光学遥感影像的山地冰川表面速度提取</t>
  </si>
  <si>
    <t>能源与动力工程</t>
  </si>
  <si>
    <t>17135540/17135627</t>
  </si>
  <si>
    <t>李意民</t>
  </si>
  <si>
    <t>袁隆基</t>
  </si>
  <si>
    <t>液氮在煤多孔介质内沸腾换热的可视化实验研究</t>
  </si>
  <si>
    <t>茆静雯</t>
  </si>
  <si>
    <t>材料科学与成型</t>
  </si>
  <si>
    <t>铁基非晶合金疏水不粘锅涂层的仿生构建</t>
  </si>
  <si>
    <t>殷逸臣</t>
  </si>
  <si>
    <t>材料科学与工程</t>
  </si>
  <si>
    <t>光信息科学与工程</t>
  </si>
  <si>
    <t>李明雪</t>
  </si>
  <si>
    <t>交通网络中的行驶时间估计</t>
  </si>
  <si>
    <t>统计学   统计学</t>
  </si>
  <si>
    <t>非线性泛函方法在分数阶微分方程中的应用研究</t>
  </si>
  <si>
    <t>数学与应用数学</t>
  </si>
  <si>
    <t>计算机科学与技术</t>
  </si>
  <si>
    <t>基于Arduino的智能气象小车设计</t>
  </si>
  <si>
    <t>李猛</t>
  </si>
  <si>
    <t>电子信息科学与技术</t>
  </si>
  <si>
    <t>08133351</t>
  </si>
  <si>
    <t>基于稀疏表示和字典学习的遮挡人脸识别的研究与实现</t>
  </si>
  <si>
    <t>黄不了</t>
  </si>
  <si>
    <t>08133323</t>
  </si>
  <si>
    <t>刘兵</t>
  </si>
  <si>
    <t>基于安卓手机的试卷成绩自动录入系统</t>
  </si>
  <si>
    <t>孟靖宇</t>
  </si>
  <si>
    <t>08143446</t>
  </si>
  <si>
    <t>雷小锋</t>
  </si>
  <si>
    <t>基于相似性的回归测试用例优先排序方法研究</t>
  </si>
  <si>
    <t>网络工程</t>
  </si>
  <si>
    <t>基于Android平台专注运动模式的音乐app的开发与研究</t>
  </si>
  <si>
    <t>陈如意</t>
  </si>
  <si>
    <t>信息安全</t>
  </si>
  <si>
    <t>08133589</t>
  </si>
  <si>
    <t>基于传感网的环境监测系统研究与开发</t>
  </si>
  <si>
    <t>陈朋朋</t>
  </si>
  <si>
    <t xml:space="preserve">国际经济与贸易
</t>
  </si>
  <si>
    <t>苏鹏</t>
  </si>
  <si>
    <t>我国农村网购现状、地区差异及其发展前景的调查研究</t>
  </si>
  <si>
    <t>全面“营改增”对房地产企业去库存的作用机理研究</t>
  </si>
  <si>
    <t>金融学</t>
  </si>
  <si>
    <t>企业加班文化对员工主观幸福感作用机制的研究——基于苏南、苏中、苏北地区企业的对比分析</t>
  </si>
  <si>
    <t>人力资源</t>
  </si>
  <si>
    <t>刘晓宇</t>
  </si>
  <si>
    <t>许迎春</t>
  </si>
  <si>
    <t>自媒体平台对当代大学生自我成长的影响-以徐州地区高校为例</t>
  </si>
  <si>
    <t>陈筱漫</t>
  </si>
  <si>
    <t>跨文化视角下的BBC中国主题纪录片研究</t>
  </si>
  <si>
    <t>孙悦</t>
  </si>
  <si>
    <t>翟石磊</t>
  </si>
  <si>
    <t>体育学</t>
  </si>
  <si>
    <t>孟献峰</t>
  </si>
  <si>
    <t>“体质健康”导向下江苏大学体育教学模式的研究</t>
  </si>
  <si>
    <t>社会体育与指导</t>
  </si>
  <si>
    <t>张矛矛</t>
  </si>
  <si>
    <t>曹志鹏</t>
  </si>
  <si>
    <t>测绘科学与技术</t>
  </si>
  <si>
    <t>07142623</t>
  </si>
  <si>
    <t>孙久运</t>
  </si>
  <si>
    <t>公共建筑在空调与非空调环境下对人体热舒适影响的评估</t>
  </si>
  <si>
    <t>张红英</t>
  </si>
  <si>
    <t>材料科学与工程学院材料类</t>
  </si>
  <si>
    <t>任文淼</t>
  </si>
  <si>
    <t xml:space="preserve">艺术学院
环境设计
</t>
  </si>
  <si>
    <t>人体心率与体温实时监测设备</t>
  </si>
  <si>
    <t>工业设计</t>
  </si>
  <si>
    <t>15135260</t>
  </si>
  <si>
    <t>省级</t>
    <phoneticPr fontId="2" type="noConversion"/>
  </si>
  <si>
    <t>2016年</t>
    <phoneticPr fontId="2" type="noConversion"/>
  </si>
  <si>
    <t>16年省级大学生创新创业训练计划数据汇总表</t>
    <phoneticPr fontId="4" type="noConversion"/>
  </si>
  <si>
    <t>合计</t>
    <phoneticPr fontId="6" type="noConversion"/>
  </si>
  <si>
    <t>物理学</t>
  </si>
  <si>
    <t>2016年</t>
  </si>
  <si>
    <t>矿业学院</t>
    <phoneticPr fontId="2" type="noConversion"/>
  </si>
  <si>
    <t>安全学院</t>
    <phoneticPr fontId="2" type="noConversion"/>
  </si>
  <si>
    <t>力建学院</t>
    <phoneticPr fontId="2" type="noConversion"/>
  </si>
  <si>
    <t>机电学院</t>
    <phoneticPr fontId="2" type="noConversion"/>
  </si>
  <si>
    <t>信电学院</t>
    <phoneticPr fontId="2" type="noConversion"/>
  </si>
  <si>
    <t>资源学院</t>
    <phoneticPr fontId="2" type="noConversion"/>
  </si>
  <si>
    <t>化工学院</t>
    <phoneticPr fontId="2" type="noConversion"/>
  </si>
  <si>
    <t>环测学院</t>
    <phoneticPr fontId="2" type="noConversion"/>
  </si>
  <si>
    <t>电力学院</t>
    <phoneticPr fontId="2" type="noConversion"/>
  </si>
  <si>
    <t>材料学院</t>
    <phoneticPr fontId="2" type="noConversion"/>
  </si>
  <si>
    <t>理学院</t>
    <phoneticPr fontId="2" type="noConversion"/>
  </si>
  <si>
    <t>计算机学院</t>
    <phoneticPr fontId="2" type="noConversion"/>
  </si>
  <si>
    <t>管理学院</t>
    <phoneticPr fontId="2" type="noConversion"/>
  </si>
  <si>
    <t>文法学院</t>
    <phoneticPr fontId="2" type="noConversion"/>
  </si>
  <si>
    <t>USB/CAN协议互转器</t>
  </si>
  <si>
    <t>矿业学院</t>
    <phoneticPr fontId="2" type="noConversion"/>
  </si>
  <si>
    <t>一般项目</t>
    <phoneticPr fontId="2" type="noConversion"/>
  </si>
  <si>
    <t>安全学院</t>
    <phoneticPr fontId="2" type="noConversion"/>
  </si>
  <si>
    <t>16145232</t>
  </si>
  <si>
    <t>力建学院</t>
    <phoneticPr fontId="2" type="noConversion"/>
  </si>
  <si>
    <t>指导项目</t>
    <phoneticPr fontId="2" type="noConversion"/>
  </si>
  <si>
    <t>机电学院</t>
    <phoneticPr fontId="2" type="noConversion"/>
  </si>
  <si>
    <t>信电学院</t>
    <phoneticPr fontId="2" type="noConversion"/>
  </si>
  <si>
    <t>资源学院</t>
    <phoneticPr fontId="2" type="noConversion"/>
  </si>
  <si>
    <t>化工学院</t>
    <phoneticPr fontId="2" type="noConversion"/>
  </si>
  <si>
    <t>环测学院</t>
    <phoneticPr fontId="2" type="noConversion"/>
  </si>
  <si>
    <t>电力学院</t>
    <phoneticPr fontId="2" type="noConversion"/>
  </si>
  <si>
    <t>材料学院</t>
    <phoneticPr fontId="2" type="noConversion"/>
  </si>
  <si>
    <t>理学院</t>
    <phoneticPr fontId="2" type="noConversion"/>
  </si>
  <si>
    <t>计算机学院</t>
    <phoneticPr fontId="2" type="noConversion"/>
  </si>
  <si>
    <t>管理学院</t>
    <phoneticPr fontId="2" type="noConversion"/>
  </si>
  <si>
    <t>文法学院</t>
    <phoneticPr fontId="2" type="noConversion"/>
  </si>
  <si>
    <t>法学</t>
  </si>
  <si>
    <t>11144525</t>
  </si>
  <si>
    <t>新媒体时代弘扬传统文化的发展思路——以微信为代表</t>
  </si>
  <si>
    <t>赵贝琦</t>
  </si>
  <si>
    <t>11144438</t>
  </si>
  <si>
    <t>闫续瑞</t>
  </si>
  <si>
    <t>广播电视新闻</t>
  </si>
  <si>
    <t>11144480</t>
  </si>
  <si>
    <t>张如成</t>
  </si>
  <si>
    <t>外文学院</t>
    <phoneticPr fontId="2" type="noConversion"/>
  </si>
  <si>
    <t>外文</t>
  </si>
  <si>
    <t>艺术学院</t>
    <phoneticPr fontId="2" type="noConversion"/>
  </si>
  <si>
    <t>体育学院</t>
    <phoneticPr fontId="2" type="noConversion"/>
  </si>
  <si>
    <t>孙越崎学院</t>
    <phoneticPr fontId="2" type="noConversion"/>
  </si>
  <si>
    <t>岳丰田</t>
  </si>
  <si>
    <t>便捷通用GIS组件设计与开发</t>
  </si>
  <si>
    <t>史丽萍</t>
  </si>
  <si>
    <t>国际学院</t>
    <phoneticPr fontId="2" type="noConversion"/>
  </si>
  <si>
    <t>应用学院</t>
    <phoneticPr fontId="2" type="noConversion"/>
  </si>
  <si>
    <t>风力驱动机械平板车</t>
  </si>
  <si>
    <t>邓禹</t>
  </si>
  <si>
    <t>唐军</t>
  </si>
  <si>
    <t>刘海顺</t>
  </si>
  <si>
    <t>史修永</t>
  </si>
  <si>
    <t>杨思留</t>
  </si>
  <si>
    <t>周云圣</t>
  </si>
  <si>
    <t>房龄航</t>
  </si>
  <si>
    <t>16135352</t>
  </si>
  <si>
    <t>蒋静宇</t>
  </si>
  <si>
    <t>讲师/硕导</t>
  </si>
  <si>
    <t>高校大学生志愿者
活动管理模式的调
查及优化研究</t>
    <phoneticPr fontId="2" type="noConversion"/>
  </si>
  <si>
    <t>政府补贴对中小型企业发展的影响-基于鲁南地区的调查</t>
    <phoneticPr fontId="2" type="noConversion"/>
  </si>
  <si>
    <t>201610290002</t>
  </si>
  <si>
    <t>201610290004</t>
  </si>
  <si>
    <t>201610290005</t>
  </si>
  <si>
    <t>201610290006</t>
  </si>
  <si>
    <t>201610290007</t>
  </si>
  <si>
    <t>201610290008</t>
  </si>
  <si>
    <t>201610290009</t>
  </si>
  <si>
    <t>201610290010</t>
  </si>
  <si>
    <t>201610290011</t>
  </si>
  <si>
    <t>201610290012</t>
  </si>
  <si>
    <t>201610290013</t>
  </si>
  <si>
    <t>201610290014</t>
  </si>
  <si>
    <t>201610290015</t>
  </si>
  <si>
    <t>201610290016</t>
  </si>
  <si>
    <t>201610290017</t>
  </si>
  <si>
    <t>201610290018</t>
  </si>
  <si>
    <t>201610290019</t>
  </si>
  <si>
    <t>201610290020</t>
  </si>
  <si>
    <t>201610290021</t>
  </si>
  <si>
    <t>201610290022</t>
  </si>
  <si>
    <t>201610290023</t>
  </si>
  <si>
    <t>201610290024</t>
  </si>
  <si>
    <t>201610290025</t>
  </si>
  <si>
    <t>201610290026</t>
  </si>
  <si>
    <t>201610290027</t>
  </si>
  <si>
    <t>201610290028</t>
  </si>
  <si>
    <t>201610290029</t>
  </si>
  <si>
    <t>201610290030</t>
  </si>
  <si>
    <t>201610290031</t>
  </si>
  <si>
    <t>201610290032</t>
  </si>
  <si>
    <t>201610290033</t>
  </si>
  <si>
    <t>201610290034</t>
  </si>
  <si>
    <t>201610290035</t>
  </si>
  <si>
    <t>201610290036</t>
  </si>
  <si>
    <t>201610290037</t>
  </si>
  <si>
    <t>201610290038</t>
  </si>
  <si>
    <t>201610290039</t>
  </si>
  <si>
    <t>201610290040</t>
  </si>
  <si>
    <t>201610290041</t>
  </si>
  <si>
    <t>201610290042</t>
  </si>
  <si>
    <t>201610290043</t>
  </si>
  <si>
    <t>201610290044</t>
  </si>
  <si>
    <t>201610290045</t>
  </si>
  <si>
    <t>201610290046</t>
  </si>
  <si>
    <t>201610290047</t>
  </si>
  <si>
    <t>201610290048</t>
  </si>
  <si>
    <t>201610290049</t>
  </si>
  <si>
    <t>201610290050</t>
  </si>
  <si>
    <t>201610290051</t>
  </si>
  <si>
    <t>201610290052</t>
  </si>
  <si>
    <t>201610290053</t>
  </si>
  <si>
    <t>201610290054</t>
  </si>
  <si>
    <t>201610290055</t>
  </si>
  <si>
    <t>201610290056</t>
  </si>
  <si>
    <t>201610290057</t>
  </si>
  <si>
    <t>201610290058</t>
  </si>
  <si>
    <t>201610290059</t>
  </si>
  <si>
    <t>201610290060</t>
  </si>
  <si>
    <t>201610290061</t>
  </si>
  <si>
    <t>201610290063</t>
  </si>
  <si>
    <t>201610290064</t>
  </si>
  <si>
    <t>201610290065</t>
  </si>
  <si>
    <t>201610290066</t>
  </si>
  <si>
    <t>201610290067</t>
  </si>
  <si>
    <t>201610290068</t>
  </si>
  <si>
    <t>201610290069</t>
  </si>
  <si>
    <t>201610290070</t>
  </si>
  <si>
    <t>201610290071</t>
  </si>
  <si>
    <t>201610290072</t>
  </si>
  <si>
    <t>201610290073</t>
  </si>
  <si>
    <t>201610290074</t>
  </si>
  <si>
    <t>201610290075</t>
  </si>
  <si>
    <t>201610290076</t>
  </si>
  <si>
    <t>201610290077</t>
  </si>
  <si>
    <t>201610290078</t>
  </si>
  <si>
    <t>201610290079</t>
  </si>
  <si>
    <t>201610290080</t>
  </si>
  <si>
    <t>201610290081</t>
  </si>
  <si>
    <t>201610290082</t>
  </si>
  <si>
    <t>201610290084</t>
  </si>
  <si>
    <t>201610290085</t>
  </si>
  <si>
    <t>201610290086</t>
  </si>
  <si>
    <t>201610290087</t>
  </si>
  <si>
    <t>201610290089</t>
  </si>
  <si>
    <t>201610290090</t>
  </si>
  <si>
    <t>“大众创业，万众创新”---徐州市高校创新创业教育发展现状及供给侧改革路径探索</t>
    <phoneticPr fontId="2" type="noConversion"/>
  </si>
  <si>
    <t>行政管理</t>
    <phoneticPr fontId="2" type="noConversion"/>
  </si>
  <si>
    <t>参数波诱导的螺旋波行为</t>
    <phoneticPr fontId="2" type="noConversion"/>
  </si>
  <si>
    <t>物理学类</t>
    <phoneticPr fontId="2" type="noConversion"/>
  </si>
  <si>
    <t>压强对于铁基非晶合金玻璃形成能力的影响的分子动力学模拟</t>
  </si>
  <si>
    <t>一般项目</t>
    <phoneticPr fontId="2" type="noConversion"/>
  </si>
  <si>
    <t>环境设计
环境设计</t>
    <phoneticPr fontId="2" type="noConversion"/>
  </si>
  <si>
    <t>徐州市老字号——“鲁兴菜馆”品牌复兴重塑研究</t>
    <phoneticPr fontId="2" type="noConversion"/>
  </si>
  <si>
    <t>指导项目</t>
    <phoneticPr fontId="2" type="noConversion"/>
  </si>
  <si>
    <t>于自洋</t>
  </si>
  <si>
    <t>集中居住区环区健行空间设计研究——以徐州市某小区为例</t>
    <phoneticPr fontId="2" type="noConversion"/>
  </si>
  <si>
    <t>企业、政府、银行在绿色债券运行机制中的关系：作用机制与案例研究</t>
    <phoneticPr fontId="2" type="noConversion"/>
  </si>
  <si>
    <t>副教授</t>
    <phoneticPr fontId="2" type="noConversion"/>
  </si>
  <si>
    <t>会计学</t>
    <phoneticPr fontId="2" type="noConversion"/>
  </si>
  <si>
    <t>社会转型背景下农村居住环境的污染现状、影响因素及解决对策的研究</t>
    <phoneticPr fontId="2" type="noConversion"/>
  </si>
  <si>
    <t>人力资源</t>
    <phoneticPr fontId="2" type="noConversion"/>
  </si>
  <si>
    <t>我校大学生水电资源浪费行为分析研究</t>
    <phoneticPr fontId="2" type="noConversion"/>
  </si>
  <si>
    <t>基于北斗的低空植保无人机高精度定位算法研究</t>
    <phoneticPr fontId="2" type="noConversion"/>
  </si>
  <si>
    <t>基于模糊数学模型的矿区土壤水分时空变化规律研究</t>
    <phoneticPr fontId="2" type="noConversion"/>
  </si>
  <si>
    <t>环境类</t>
    <phoneticPr fontId="2" type="noConversion"/>
  </si>
  <si>
    <t>典型城市大气颗粒物污染时空变化特性及污染来源研究</t>
    <phoneticPr fontId="2" type="noConversion"/>
  </si>
  <si>
    <t>基于Landsat的南四湖水体提取及变化分析</t>
    <phoneticPr fontId="2" type="noConversion"/>
  </si>
  <si>
    <t>煤矿区农作物综合性利用的安全性评估</t>
    <phoneticPr fontId="2" type="noConversion"/>
  </si>
  <si>
    <t>化工学院</t>
    <phoneticPr fontId="2" type="noConversion"/>
  </si>
  <si>
    <t>创业训练</t>
    <phoneticPr fontId="2" type="noConversion"/>
  </si>
  <si>
    <t>教授</t>
    <phoneticPr fontId="2" type="noConversion"/>
  </si>
  <si>
    <t>安全学院</t>
    <phoneticPr fontId="2" type="noConversion"/>
  </si>
  <si>
    <t>管理学院</t>
    <phoneticPr fontId="2" type="noConversion"/>
  </si>
  <si>
    <t>创业实践</t>
    <phoneticPr fontId="2" type="noConversion"/>
  </si>
  <si>
    <t>基于内容推荐算法的分析与在饮食上的应用</t>
    <phoneticPr fontId="2" type="noConversion"/>
  </si>
  <si>
    <t>指导项目</t>
    <phoneticPr fontId="2" type="noConversion"/>
  </si>
  <si>
    <t>信息安全</t>
    <phoneticPr fontId="2" type="noConversion"/>
  </si>
  <si>
    <t>深部矿井提升装备无线传感器节点定位方法研究</t>
    <phoneticPr fontId="2" type="noConversion"/>
  </si>
  <si>
    <t>网络工程</t>
    <phoneticPr fontId="2" type="noConversion"/>
  </si>
  <si>
    <t>16年国家级大学生创新创业训练计划数据汇总表</t>
    <phoneticPr fontId="4" type="noConversion"/>
  </si>
  <si>
    <t>201610290091</t>
    <phoneticPr fontId="6" type="noConversion"/>
  </si>
  <si>
    <t>201610290093</t>
    <phoneticPr fontId="6" type="noConversion"/>
  </si>
  <si>
    <t>201610290095</t>
    <phoneticPr fontId="6" type="noConversion"/>
  </si>
  <si>
    <t>201610290096</t>
    <phoneticPr fontId="6" type="noConversion"/>
  </si>
  <si>
    <t>201610290099</t>
    <phoneticPr fontId="6" type="noConversion"/>
  </si>
  <si>
    <t>指导项目</t>
    <phoneticPr fontId="2" type="noConversion"/>
  </si>
  <si>
    <t>土木工程</t>
    <phoneticPr fontId="2" type="noConversion"/>
  </si>
  <si>
    <t xml:space="preserve">  新型高水速凝材料抗冻融试验研究</t>
    <phoneticPr fontId="2" type="noConversion"/>
  </si>
  <si>
    <t>王静怡</t>
  </si>
  <si>
    <t>2017年</t>
  </si>
  <si>
    <t>2018年</t>
  </si>
  <si>
    <t>电气工程及其自动化</t>
    <phoneticPr fontId="2" type="noConversion"/>
  </si>
  <si>
    <t>信息工程</t>
    <phoneticPr fontId="2" type="noConversion"/>
  </si>
  <si>
    <t>电气工程</t>
    <phoneticPr fontId="2" type="noConversion"/>
  </si>
  <si>
    <t>电子信息类</t>
    <phoneticPr fontId="2" type="noConversion"/>
  </si>
  <si>
    <t>冷冻干燥法制备磷酸钙骨水泥支架</t>
    <phoneticPr fontId="2" type="noConversion"/>
  </si>
  <si>
    <t>材料科学与工程</t>
    <phoneticPr fontId="2" type="noConversion"/>
  </si>
  <si>
    <t>橡胶表面超疏水涂层制备及其水中减阻性能研究</t>
    <phoneticPr fontId="2" type="noConversion"/>
  </si>
  <si>
    <t>材料学院成型专业</t>
    <phoneticPr fontId="2" type="noConversion"/>
  </si>
  <si>
    <t>材料学院</t>
    <phoneticPr fontId="2" type="noConversion"/>
  </si>
  <si>
    <t>材料学院</t>
    <phoneticPr fontId="2" type="noConversion"/>
  </si>
  <si>
    <t>全巷道三圈层 “O”形圈封闭帷幕注浆实践</t>
    <phoneticPr fontId="2" type="noConversion"/>
  </si>
  <si>
    <t>研究磁流体在不同情况下的吸波能力</t>
    <phoneticPr fontId="2" type="noConversion"/>
  </si>
  <si>
    <t>能动13级卓越班</t>
    <phoneticPr fontId="2" type="noConversion"/>
  </si>
  <si>
    <t>高效金属泡沫换热器的研究与设计</t>
    <phoneticPr fontId="2" type="noConversion"/>
  </si>
  <si>
    <t>2019年</t>
  </si>
  <si>
    <t>2020年</t>
  </si>
  <si>
    <t>2021年</t>
  </si>
  <si>
    <t>2022年</t>
  </si>
  <si>
    <t>2023年</t>
  </si>
  <si>
    <t xml:space="preserve">物流信息管理平台
</t>
    <phoneticPr fontId="2" type="noConversion"/>
  </si>
  <si>
    <t>基于情境感知的个性化推荐算法研究及应用</t>
    <phoneticPr fontId="2" type="noConversion"/>
  </si>
  <si>
    <t>矿业工程</t>
    <phoneticPr fontId="2" type="noConversion"/>
  </si>
  <si>
    <t>SRB处理含铬废水中铬与硫形态转化研究</t>
    <phoneticPr fontId="2" type="noConversion"/>
  </si>
  <si>
    <t xml:space="preserve">生物工程      </t>
    <phoneticPr fontId="2" type="noConversion"/>
  </si>
  <si>
    <t>新型四苯乙烯基聚集诱导发光材料的设计合成及离子探针性</t>
    <phoneticPr fontId="2" type="noConversion"/>
  </si>
  <si>
    <t>能源化学工程</t>
    <phoneticPr fontId="2" type="noConversion"/>
  </si>
  <si>
    <t>消防工程</t>
  </si>
  <si>
    <t>水文与水资源工程</t>
    <phoneticPr fontId="2" type="noConversion"/>
  </si>
  <si>
    <t>资源勘查</t>
    <phoneticPr fontId="2" type="noConversion"/>
  </si>
  <si>
    <t>人文地理与城乡规划</t>
    <phoneticPr fontId="2" type="noConversion"/>
  </si>
  <si>
    <t>力建学院</t>
    <phoneticPr fontId="2" type="noConversion"/>
  </si>
  <si>
    <t>土木工程</t>
    <phoneticPr fontId="2" type="noConversion"/>
  </si>
  <si>
    <t>建环</t>
    <phoneticPr fontId="2" type="noConversion"/>
  </si>
  <si>
    <t>机电工程</t>
    <phoneticPr fontId="2" type="noConversion"/>
  </si>
  <si>
    <t>机械工程</t>
    <phoneticPr fontId="2" type="noConversion"/>
  </si>
  <si>
    <t>杨雪锋</t>
  </si>
  <si>
    <t>项目经费财政拨款(万元）</t>
    <phoneticPr fontId="5" type="noConversion"/>
  </si>
  <si>
    <t>项目经费学校拨款(万元）</t>
    <phoneticPr fontId="5" type="noConversion"/>
  </si>
  <si>
    <t>项目经费总经费(万元）</t>
    <phoneticPr fontId="5" type="noConversion"/>
  </si>
  <si>
    <t>序号</t>
    <phoneticPr fontId="8" type="noConversion"/>
  </si>
  <si>
    <t>王达轩/01140152,郑修康/01140106,陈默/01140111</t>
    <phoneticPr fontId="2" type="noConversion"/>
  </si>
  <si>
    <t>吴红伟/01130165,赵强/01130200</t>
    <phoneticPr fontId="2" type="noConversion"/>
  </si>
  <si>
    <t>常泽超/01130089,商闯/01130070,赵艺/01130083</t>
    <phoneticPr fontId="2" type="noConversion"/>
  </si>
  <si>
    <t>201610290001</t>
    <phoneticPr fontId="6" type="noConversion"/>
  </si>
  <si>
    <t>201610290001Y</t>
  </si>
  <si>
    <t>201610290002Y</t>
  </si>
  <si>
    <t>201610290003Y</t>
  </si>
  <si>
    <t>201610290004Y</t>
  </si>
  <si>
    <t>201610290005Y</t>
  </si>
  <si>
    <t>201610290006Y</t>
  </si>
  <si>
    <t>201610290007Y</t>
  </si>
  <si>
    <t>201610290008Y</t>
  </si>
  <si>
    <t>201610290009Y</t>
  </si>
  <si>
    <t>201610290010Y</t>
  </si>
  <si>
    <t>201610290011Y</t>
  </si>
  <si>
    <t>201610290012Y</t>
  </si>
  <si>
    <t>201610290013Y</t>
  </si>
  <si>
    <t>201610290014Y</t>
  </si>
  <si>
    <t>201610290015Y</t>
  </si>
  <si>
    <t>201610290016Y</t>
  </si>
  <si>
    <t>201610290017Y</t>
  </si>
  <si>
    <t>201610290018Y</t>
  </si>
  <si>
    <t>201610290019Y</t>
  </si>
  <si>
    <t>201610290020Y</t>
  </si>
  <si>
    <t>理工科大学英语目标使用域分析及本地语言能力分布量表构建</t>
    <phoneticPr fontId="2" type="noConversion"/>
  </si>
  <si>
    <t>201610290021X</t>
    <phoneticPr fontId="12" type="noConversion"/>
  </si>
  <si>
    <t>201610290022X</t>
  </si>
  <si>
    <t>201610290023X</t>
  </si>
  <si>
    <t>201610290024X</t>
  </si>
  <si>
    <t>201610290025X</t>
  </si>
  <si>
    <t>201610290026X</t>
  </si>
  <si>
    <t>201610290027X</t>
  </si>
  <si>
    <t>201610290028X</t>
  </si>
  <si>
    <t>201610290029X</t>
  </si>
  <si>
    <t>201610290030X</t>
  </si>
  <si>
    <t>201610290031X</t>
  </si>
  <si>
    <t>201610290032X</t>
  </si>
  <si>
    <t>201610290033X</t>
  </si>
  <si>
    <t>201610290034X</t>
  </si>
  <si>
    <t>201610290035X</t>
  </si>
  <si>
    <t>201610290036X</t>
  </si>
  <si>
    <t>201610290037X</t>
  </si>
  <si>
    <t>201610290038X</t>
  </si>
  <si>
    <t>201610290039X</t>
  </si>
  <si>
    <t>201610290040X</t>
  </si>
  <si>
    <t>201610290041X</t>
  </si>
  <si>
    <t>201610290042X</t>
  </si>
  <si>
    <t>201610290043X</t>
  </si>
  <si>
    <t>201610290044X</t>
  </si>
  <si>
    <t>201610290045X</t>
  </si>
  <si>
    <t>201610290046X</t>
  </si>
  <si>
    <t>201610290047X</t>
  </si>
  <si>
    <t>201610290048X</t>
  </si>
  <si>
    <t>201610290049X</t>
  </si>
  <si>
    <t>201610290050X</t>
  </si>
  <si>
    <t>201610290051X</t>
  </si>
  <si>
    <t>201610290052X</t>
  </si>
  <si>
    <t>201610290053X</t>
  </si>
  <si>
    <t>201610290054X</t>
  </si>
  <si>
    <t>201610290055X</t>
  </si>
  <si>
    <t>201610290056X</t>
  </si>
  <si>
    <t>201610290057X</t>
  </si>
  <si>
    <t>201610290058X</t>
  </si>
  <si>
    <t>201610290059X</t>
  </si>
  <si>
    <t>201610290060X</t>
  </si>
  <si>
    <t>201610290061X</t>
  </si>
  <si>
    <t>201610290062X</t>
  </si>
  <si>
    <t>201610290063X</t>
  </si>
  <si>
    <t>201610290064X</t>
  </si>
  <si>
    <t>201610290065X</t>
  </si>
  <si>
    <t>201610290066X</t>
  </si>
  <si>
    <t>201610290067X</t>
  </si>
  <si>
    <t>201610290068X</t>
  </si>
  <si>
    <t>201610290069X</t>
  </si>
  <si>
    <t>201610290070X</t>
  </si>
  <si>
    <t>201610290071X</t>
  </si>
  <si>
    <t>201610290072X</t>
  </si>
  <si>
    <t>201610290073X</t>
  </si>
  <si>
    <t>201610290074X</t>
  </si>
  <si>
    <t>201610290075X</t>
  </si>
  <si>
    <t>201610290076X</t>
  </si>
  <si>
    <t>201610290077X</t>
  </si>
  <si>
    <t>201610290078X</t>
  </si>
  <si>
    <t>201610290079X</t>
  </si>
  <si>
    <t>201610290080X</t>
  </si>
  <si>
    <t>201610290081X</t>
  </si>
  <si>
    <t>201610290082X</t>
  </si>
  <si>
    <t>201610290083X</t>
  </si>
  <si>
    <t>201610290084X</t>
  </si>
  <si>
    <t>201610290085X</t>
  </si>
  <si>
    <t>201610290086X</t>
  </si>
  <si>
    <t>201610290087X</t>
  </si>
  <si>
    <t>201610290088X</t>
  </si>
  <si>
    <t>201610290089X</t>
  </si>
  <si>
    <t>201610290090X</t>
  </si>
  <si>
    <t>201610290091X</t>
  </si>
  <si>
    <t>201610290092X</t>
  </si>
  <si>
    <t>201610290093X</t>
  </si>
  <si>
    <t>201610290094X</t>
  </si>
  <si>
    <t>201610290095X</t>
  </si>
  <si>
    <t>201610290096X</t>
  </si>
  <si>
    <t>201610290097X</t>
  </si>
  <si>
    <t>201610290098X</t>
  </si>
  <si>
    <t>201610290099X</t>
  </si>
  <si>
    <t>201610290100X</t>
  </si>
  <si>
    <t>201610290101X</t>
  </si>
  <si>
    <t>201610290102X</t>
  </si>
  <si>
    <t>201610290103X</t>
  </si>
  <si>
    <t>201610290104X</t>
  </si>
  <si>
    <t>201610290105X</t>
  </si>
  <si>
    <t>201610290106X</t>
  </si>
  <si>
    <t>201610290107X</t>
  </si>
  <si>
    <t>201610290108X</t>
  </si>
  <si>
    <t>201610290109X</t>
  </si>
  <si>
    <t>201610290110X</t>
  </si>
  <si>
    <t>201610290111X</t>
  </si>
  <si>
    <t>201610290112X</t>
  </si>
  <si>
    <t>201610290113X</t>
  </si>
  <si>
    <t>201610290114X</t>
  </si>
  <si>
    <t>201610290115X</t>
  </si>
  <si>
    <t>201610290116X</t>
  </si>
  <si>
    <t>201610290117X</t>
  </si>
  <si>
    <t>201610290118X</t>
  </si>
  <si>
    <t>201610290119X</t>
  </si>
  <si>
    <t>201610290120X</t>
  </si>
  <si>
    <t>201610290121X</t>
  </si>
  <si>
    <t>201610290122X</t>
  </si>
  <si>
    <t>201610290123X</t>
  </si>
  <si>
    <t>201610290124X</t>
  </si>
  <si>
    <t>201610290125X</t>
  </si>
  <si>
    <t>201610290126X</t>
  </si>
  <si>
    <t>201610290127X</t>
  </si>
  <si>
    <t>201610290128X</t>
  </si>
  <si>
    <t>201610290129X</t>
  </si>
  <si>
    <t>201610290130X</t>
  </si>
  <si>
    <t>201610290131X</t>
  </si>
  <si>
    <t>201610290132X</t>
  </si>
  <si>
    <t>201610290133X</t>
  </si>
  <si>
    <t>201610290134X</t>
  </si>
  <si>
    <t>201610290135X</t>
  </si>
  <si>
    <t>201610290136X</t>
  </si>
  <si>
    <t>201610290137X</t>
  </si>
  <si>
    <t>201610290138X</t>
  </si>
  <si>
    <t>201610290139X</t>
  </si>
  <si>
    <t>201610290140X</t>
  </si>
  <si>
    <t>201610290141X</t>
  </si>
  <si>
    <t>201610290142X</t>
  </si>
  <si>
    <t>201610290143X</t>
  </si>
  <si>
    <t>201610290144X</t>
  </si>
  <si>
    <t>201610290145X</t>
  </si>
  <si>
    <t>201610290146X</t>
  </si>
  <si>
    <t>201610290147X</t>
  </si>
  <si>
    <t>201610290148X</t>
  </si>
  <si>
    <t>201610290149X</t>
  </si>
  <si>
    <t>201610290150X</t>
  </si>
  <si>
    <t>201610290151X</t>
  </si>
  <si>
    <t>201610290152X</t>
  </si>
  <si>
    <t>201610290153X</t>
  </si>
  <si>
    <t>201610290154X</t>
  </si>
  <si>
    <t>201610290155X</t>
  </si>
  <si>
    <t>201610290156X</t>
  </si>
  <si>
    <t>201610290157X</t>
  </si>
  <si>
    <t>201610290158X</t>
  </si>
  <si>
    <t>201610290159X</t>
  </si>
  <si>
    <t>201610290160X</t>
  </si>
  <si>
    <t>201610290161X</t>
  </si>
  <si>
    <t>201610290162X</t>
  </si>
  <si>
    <t>201610290163X</t>
  </si>
  <si>
    <t>201610290164X</t>
  </si>
  <si>
    <t>201610290165X</t>
  </si>
  <si>
    <t>201610290166X</t>
  </si>
  <si>
    <t>201610290167X</t>
  </si>
  <si>
    <t>201610290168X</t>
  </si>
  <si>
    <t>201610290169X</t>
  </si>
  <si>
    <t>201610290170X</t>
  </si>
  <si>
    <t>科研平台</t>
    <phoneticPr fontId="2" type="noConversion"/>
  </si>
  <si>
    <t>毋开开</t>
  </si>
  <si>
    <t>朱晓雨</t>
  </si>
  <si>
    <t>陈庆杰</t>
  </si>
  <si>
    <t>断层附近采动巷道非对称大变形的数据分析</t>
  </si>
  <si>
    <t>单目的型人口密集流动场所服务系统效率评价与研究</t>
  </si>
  <si>
    <t>高旭</t>
  </si>
  <si>
    <t>01130148</t>
  </si>
  <si>
    <t>武宇欣</t>
  </si>
  <si>
    <t>01120309</t>
  </si>
  <si>
    <t>自拟项目</t>
    <phoneticPr fontId="2" type="noConversion"/>
  </si>
  <si>
    <t>朱文頔</t>
    <phoneticPr fontId="2" type="noConversion"/>
  </si>
  <si>
    <t>02140782</t>
    <phoneticPr fontId="2" type="noConversion"/>
  </si>
  <si>
    <t>周锦宏（01130173）、栾博钰（01130174）</t>
  </si>
  <si>
    <t>王襄禹</t>
  </si>
  <si>
    <t>吴跃隆（08133391)</t>
    <phoneticPr fontId="2" type="noConversion"/>
  </si>
  <si>
    <t xml:space="preserve">方珂（15145006）
黄浩（15144996）
袁旭（15145002）
</t>
    <phoneticPr fontId="2" type="noConversion"/>
  </si>
  <si>
    <t>李乃梁</t>
  </si>
  <si>
    <t>14144837</t>
    <phoneticPr fontId="8" type="noConversion"/>
  </si>
  <si>
    <t>10144233</t>
    <phoneticPr fontId="8" type="noConversion"/>
  </si>
  <si>
    <t>李一然</t>
    <phoneticPr fontId="8" type="noConversion"/>
  </si>
  <si>
    <t xml:space="preserve">04131846 </t>
    <phoneticPr fontId="8" type="noConversion"/>
  </si>
  <si>
    <t>物联网研究中心</t>
    <phoneticPr fontId="2" type="noConversion"/>
  </si>
  <si>
    <t>低浓度瓦斯与煤粉混合脉动燃烧特性研究</t>
    <phoneticPr fontId="2" type="noConversion"/>
  </si>
  <si>
    <t>艺术学院</t>
    <phoneticPr fontId="2" type="noConversion"/>
  </si>
  <si>
    <t>电力学院</t>
    <phoneticPr fontId="2" type="noConversion"/>
  </si>
  <si>
    <t>环测学院</t>
    <phoneticPr fontId="2" type="noConversion"/>
  </si>
  <si>
    <t>资源学院</t>
    <phoneticPr fontId="2" type="noConversion"/>
  </si>
  <si>
    <t>化工学院</t>
    <phoneticPr fontId="2" type="noConversion"/>
  </si>
  <si>
    <t>材料学院</t>
    <phoneticPr fontId="2" type="noConversion"/>
  </si>
  <si>
    <t>管理学院</t>
    <phoneticPr fontId="2" type="noConversion"/>
  </si>
  <si>
    <t>机电学院</t>
    <phoneticPr fontId="2" type="noConversion"/>
  </si>
  <si>
    <t>信电学院</t>
    <phoneticPr fontId="2" type="noConversion"/>
  </si>
  <si>
    <t>化工学院</t>
    <phoneticPr fontId="2" type="noConversion"/>
  </si>
  <si>
    <t>环测学院</t>
    <phoneticPr fontId="2" type="noConversion"/>
  </si>
  <si>
    <t>材料学院</t>
    <phoneticPr fontId="2" type="noConversion"/>
  </si>
  <si>
    <t>理学院</t>
    <phoneticPr fontId="2" type="noConversion"/>
  </si>
  <si>
    <t>计算机学院</t>
    <phoneticPr fontId="2" type="noConversion"/>
  </si>
  <si>
    <t>管理学院</t>
    <phoneticPr fontId="2" type="noConversion"/>
  </si>
  <si>
    <t>文法学院</t>
    <phoneticPr fontId="2" type="noConversion"/>
  </si>
  <si>
    <t>外文学院</t>
    <phoneticPr fontId="2" type="noConversion"/>
  </si>
  <si>
    <t>艺术学院</t>
    <phoneticPr fontId="2" type="noConversion"/>
  </si>
  <si>
    <t>国际学院</t>
    <phoneticPr fontId="2" type="noConversion"/>
  </si>
  <si>
    <t>体育学院</t>
    <phoneticPr fontId="2" type="noConversion"/>
  </si>
  <si>
    <t>力建学院</t>
    <phoneticPr fontId="2" type="noConversion"/>
  </si>
  <si>
    <t>安全学院</t>
    <phoneticPr fontId="2" type="noConversion"/>
  </si>
  <si>
    <t>煤储层结构对CO2注入的地球化学响应</t>
  </si>
  <si>
    <t>曹东琳   邰  鑫</t>
  </si>
  <si>
    <t>曹东琳（26146020）        邰  鑫（02140382）</t>
  </si>
  <si>
    <t>邹纪伟   原子越</t>
  </si>
  <si>
    <t>邹纪伟（26146105） 原子越（26146084）</t>
  </si>
  <si>
    <t>邢延鑫（26145982）
郭家琛（26145970）</t>
  </si>
  <si>
    <t>王晗(26146011)</t>
  </si>
  <si>
    <t>刘泽康（26135798）</t>
  </si>
  <si>
    <t>08153274</t>
    <phoneticPr fontId="2" type="noConversion"/>
  </si>
  <si>
    <t>刘一凡；郭盈</t>
    <phoneticPr fontId="2" type="noConversion"/>
  </si>
  <si>
    <t>程昭  （15145119）
金倩   (15135208)
陈良良（15135190）</t>
  </si>
  <si>
    <t>陈万晓（17135550)/江春龙（17135584)/于敏（03140925)</t>
  </si>
  <si>
    <t>周东新（07142992）马豪杰（07142651）温耀辉（07142737）杨子健（07142678）</t>
  </si>
  <si>
    <t>吕申（05142079） 秦朕（05141881）李文龙（05132053）   徐海澂（05152122）</t>
  </si>
  <si>
    <t>黎营涛（06142566）
韩  誉（06142562）</t>
  </si>
  <si>
    <t>欧雪梅/  凌意瀚</t>
  </si>
  <si>
    <t>冉龙阳(09143770)
李维(09143719)
吴佳鑫(09153557)
陈安琪（09153847）</t>
  </si>
  <si>
    <t>高恒杰（01130265）、杜小松(01130262)</t>
  </si>
  <si>
    <t>曹原(01130260)、白万鑫(01130258)</t>
  </si>
  <si>
    <t>亢佳豪(01140120)、韩鹏（01140118）、刘天平(01140126)、邹良军（01140107）</t>
  </si>
  <si>
    <t>方佳源（10154318)</t>
    <phoneticPr fontId="2" type="noConversion"/>
  </si>
  <si>
    <t>王慕遥（08143357）
冯文君（08143183）
秦则芸（08143184）</t>
    <phoneticPr fontId="2" type="noConversion"/>
  </si>
  <si>
    <t xml:space="preserve"> 刘灿斌04141427
岳亭轩04141438
郑旭04141441
张天明08153140
</t>
    <phoneticPr fontId="2" type="noConversion"/>
  </si>
  <si>
    <t>廉亚栋(01150186)/王帅(16155247)/张露中(12154708)/张博铭(02150728)/王会茹(08153141)/韩玉泽(06152211)/杜一江(07152804)</t>
    <phoneticPr fontId="2" type="noConversion"/>
  </si>
  <si>
    <t>王帅(02140779)张佳琪(02140780)刘亮(02140774)</t>
    <phoneticPr fontId="2" type="noConversion"/>
  </si>
  <si>
    <t>讲师</t>
    <phoneticPr fontId="2" type="noConversion"/>
  </si>
  <si>
    <t>文法学院</t>
    <phoneticPr fontId="2" type="noConversion"/>
  </si>
  <si>
    <t>智能检测瓦斯抽采钻孔封孔质量系统研究</t>
    <phoneticPr fontId="8" type="noConversion"/>
  </si>
  <si>
    <t>煤层群开采覆岩导水裂隙演化规律的模拟研究</t>
    <phoneticPr fontId="8" type="noConversion"/>
  </si>
  <si>
    <t>基于能量收集系统的无线传感器节点设计</t>
    <phoneticPr fontId="8" type="noConversion"/>
  </si>
  <si>
    <t>室内空气环境污染物监测与控制系统设计</t>
    <phoneticPr fontId="8" type="noConversion"/>
  </si>
  <si>
    <t>徐州地铁的社会效益调查研究分析</t>
    <phoneticPr fontId="8" type="noConversion"/>
  </si>
  <si>
    <t>能源市场与环境市场的金融关联性研究</t>
    <phoneticPr fontId="8" type="noConversion"/>
  </si>
  <si>
    <t>江苏省制造行业上市公司员工激励机制对公司价值影响研究研究</t>
    <phoneticPr fontId="8" type="noConversion"/>
  </si>
  <si>
    <t>基于四架法和复数平差的三维导线测量与实验研究</t>
    <phoneticPr fontId="8" type="noConversion"/>
  </si>
  <si>
    <t>基于计算机辅助的条件平差算法的设计与            实现</t>
    <phoneticPr fontId="8" type="noConversion"/>
  </si>
  <si>
    <t xml:space="preserve">基于BIM的多项目组合下进度控制与资源优化探索----以互联网家装为例
</t>
    <phoneticPr fontId="8" type="noConversion"/>
  </si>
  <si>
    <t xml:space="preserve">综掘面抑尘泡沫定向喷射特性及影响机制研究 </t>
    <phoneticPr fontId="8" type="noConversion"/>
  </si>
  <si>
    <t xml:space="preserve"> 深部咸水层二氧化碳溶解特性及水岩反应实验研究</t>
    <phoneticPr fontId="8" type="noConversion"/>
  </si>
  <si>
    <t>基于“人人顾客，人人员工”理念的校园服务业生态模式研究</t>
    <phoneticPr fontId="8" type="noConversion"/>
  </si>
  <si>
    <t>手工定制——皮具设计</t>
    <phoneticPr fontId="8" type="noConversion"/>
  </si>
  <si>
    <t>服务器安全漏洞扫描与验证工具</t>
    <phoneticPr fontId="8" type="noConversion"/>
  </si>
  <si>
    <t>中低温多气氛煤热解特性的研究</t>
    <phoneticPr fontId="8" type="noConversion"/>
  </si>
  <si>
    <t>合计</t>
    <phoneticPr fontId="8" type="noConversion"/>
  </si>
  <si>
    <t>高压气体致裂对煤的纳米孔隙结构影响</t>
    <phoneticPr fontId="8" type="noConversion"/>
  </si>
  <si>
    <t>“车联网”移动应用软件开发</t>
    <phoneticPr fontId="8" type="noConversion"/>
  </si>
  <si>
    <t>长距离气力输送中增压升气系统关键技术及装置研究</t>
    <phoneticPr fontId="8" type="noConversion"/>
  </si>
  <si>
    <t>项目名称</t>
  </si>
  <si>
    <t xml:space="preserve">无烟煤吸附甲烷的热动力特性研究 </t>
  </si>
  <si>
    <t>地空协同侦查系统</t>
  </si>
  <si>
    <t>过渡金属硫酸钠盐NaMx(SO4)y的制备与电化学性能研究</t>
  </si>
  <si>
    <t>(Zn,Mg)WO4-TiO2系复合陶瓷的制备及微波介电性能研究</t>
  </si>
  <si>
    <t>基于Android平台图像文字识别的研究</t>
  </si>
  <si>
    <t>20160147</t>
    <phoneticPr fontId="8" type="noConversion"/>
  </si>
  <si>
    <t>基于新型邻里关系的开放式社区设计研究</t>
  </si>
  <si>
    <t xml:space="preserve">古代汉唐舞蹈文化 </t>
    <phoneticPr fontId="8" type="noConversion"/>
  </si>
  <si>
    <t>含瓦斯煤层气压致裂驱替的作用机制研究</t>
    <phoneticPr fontId="8" type="noConversion"/>
  </si>
  <si>
    <t>振动筛-钢结构耦合体系动力学分析</t>
    <phoneticPr fontId="8" type="noConversion"/>
  </si>
  <si>
    <t>研发费用资本化与企业经营业绩关系研究—基于我国高新技术企业的调查</t>
    <phoneticPr fontId="8" type="noConversion"/>
  </si>
  <si>
    <t>徐州地铁3号线一站一区间BIM技术的应用与研究</t>
    <phoneticPr fontId="8" type="noConversion"/>
  </si>
  <si>
    <t>当代大学生参与公选课动机与教学效果的研究</t>
    <phoneticPr fontId="8" type="noConversion"/>
  </si>
  <si>
    <t xml:space="preserve">去产能背景下煤矿职工再就业能力调查与提升策略研究  </t>
    <phoneticPr fontId="8" type="noConversion"/>
  </si>
  <si>
    <t>外加介质流化床浮选过程研究</t>
    <phoneticPr fontId="8" type="noConversion"/>
  </si>
  <si>
    <t xml:space="preserve">实用型物联网多功
能智能锁
</t>
    <phoneticPr fontId="8" type="noConversion"/>
  </si>
  <si>
    <t>基于LTE的小区智能抄表服务管理系统</t>
    <phoneticPr fontId="8" type="noConversion"/>
  </si>
  <si>
    <t>基于多源高分辨率卫星影像的矿区地表变化检测</t>
    <phoneticPr fontId="8" type="noConversion"/>
  </si>
  <si>
    <t>基于arduino的微信远程监测控制平台</t>
    <phoneticPr fontId="8" type="noConversion"/>
  </si>
  <si>
    <t>煤岩“应力-应变”过程中的氡气浓度变化规律实验研究</t>
    <phoneticPr fontId="8" type="noConversion"/>
  </si>
  <si>
    <t>03151141</t>
    <phoneticPr fontId="8" type="noConversion"/>
  </si>
  <si>
    <t>基于减碳增效的人口城镇化与土地非农化耦合机制研究--以江苏省为例</t>
    <phoneticPr fontId="2" type="noConversion"/>
  </si>
  <si>
    <t>铜镍尾矿库电动力-植物联合修复实验研究</t>
    <phoneticPr fontId="2" type="noConversion"/>
  </si>
  <si>
    <t>电动车开关磁阻电机驱动系可靠性评估研究</t>
    <phoneticPr fontId="2" type="noConversion"/>
  </si>
  <si>
    <t>老年人可穿戴设备之定位与走失巡回装置研究</t>
    <phoneticPr fontId="2" type="noConversion"/>
  </si>
  <si>
    <t>09143816</t>
    <phoneticPr fontId="8" type="noConversion"/>
  </si>
  <si>
    <t>矿山救护机器人系统设计</t>
    <phoneticPr fontId="8" type="noConversion"/>
  </si>
  <si>
    <t>朋辈团体辅导带领者的培养</t>
    <phoneticPr fontId="8" type="noConversion"/>
  </si>
  <si>
    <t>大学生手机依赖程度调查</t>
    <phoneticPr fontId="8" type="noConversion"/>
  </si>
  <si>
    <t>基于ESI的学科评价体系研究</t>
    <phoneticPr fontId="8" type="noConversion"/>
  </si>
  <si>
    <t>都平平、穆亚凤</t>
    <phoneticPr fontId="8" type="noConversion"/>
  </si>
  <si>
    <t xml:space="preserve">安徽巢湖桴槎山地区煌斑岩与片麻岩的岩石学和地球化学研究 </t>
    <phoneticPr fontId="6" type="noConversion"/>
  </si>
  <si>
    <t>小型傍河渗流试验场建设与实验研究</t>
    <phoneticPr fontId="6" type="noConversion"/>
  </si>
  <si>
    <t>基于“互联网”创新商业模式下的新鲜果品连锁</t>
    <phoneticPr fontId="6" type="noConversion"/>
  </si>
  <si>
    <t>同心孔免充气空心轮胎</t>
    <phoneticPr fontId="6" type="noConversion"/>
  </si>
  <si>
    <t>201610290092</t>
    <phoneticPr fontId="6" type="noConversion"/>
  </si>
  <si>
    <t>心灵驿站——煤矿工人援助计划</t>
    <phoneticPr fontId="6" type="noConversion"/>
  </si>
  <si>
    <t>司法信息系统</t>
    <phoneticPr fontId="6" type="noConversion"/>
  </si>
  <si>
    <t>斯诺帕科技有限公司项目</t>
    <phoneticPr fontId="6" type="noConversion"/>
  </si>
  <si>
    <t>201610290094</t>
    <phoneticPr fontId="6" type="noConversion"/>
  </si>
  <si>
    <t>3D打印在创新教育领域的应用</t>
    <phoneticPr fontId="6" type="noConversion"/>
  </si>
  <si>
    <t>201610290097</t>
    <phoneticPr fontId="6" type="noConversion"/>
  </si>
  <si>
    <t>201610290083</t>
    <phoneticPr fontId="6" type="noConversion"/>
  </si>
  <si>
    <t>采矿工程(卓越工程师)2014-02班</t>
  </si>
  <si>
    <t>采矿工程(卓越工程师)2013-01班</t>
  </si>
  <si>
    <t>采矿工程2013-04班
采矿工程2013-04班</t>
  </si>
  <si>
    <t>采矿工程(卓越工程师)2013-02班</t>
  </si>
  <si>
    <t>安全工程2014-05班</t>
  </si>
  <si>
    <t>安全工程2014-01班</t>
  </si>
  <si>
    <t>消防工程2014-01班</t>
  </si>
  <si>
    <t>土木工程2014-02班</t>
  </si>
  <si>
    <t>土木工程2014-07班</t>
  </si>
  <si>
    <t>土木工程2014-08班
土木工程2014-08班</t>
  </si>
  <si>
    <t>工程管理2015-02班
工程管理2015-02班</t>
  </si>
  <si>
    <t>建筑学2014-01班</t>
  </si>
  <si>
    <t>工程力学2014-01班</t>
  </si>
  <si>
    <t>土木工程2014-02班
土木工程2013-02班</t>
  </si>
  <si>
    <t>建筑环境与能源应用工程2014-02班
建筑环境与能源应用工程2015-02班</t>
  </si>
  <si>
    <t>土木工程2014-04班</t>
  </si>
  <si>
    <t>土木工程2013-01班
土木工程2014-09班</t>
  </si>
  <si>
    <t>机械工程2013-06班</t>
  </si>
  <si>
    <t>机械类2014-02班</t>
  </si>
  <si>
    <t>机械工程2013-01班</t>
  </si>
  <si>
    <t>机械类2014-01班</t>
  </si>
  <si>
    <t>机械类2014-07班</t>
  </si>
  <si>
    <t>电气工程及其自动化2014-16班
电气工程及其自动化2014-15班</t>
  </si>
  <si>
    <t>电气工程及其自动化2014-02班
电子科学与技术2013-02班</t>
  </si>
  <si>
    <t>电气工程及其自动化2013-15班</t>
  </si>
  <si>
    <t>电子信息类2014-04班</t>
  </si>
  <si>
    <t>电气工程及其自动化2014-04班
越崎2014-02班</t>
  </si>
  <si>
    <t>信息工程2013-01班
电子信息类2014-06班</t>
  </si>
  <si>
    <t>电子信息类2014-07班</t>
  </si>
  <si>
    <t>电气工程及其自动化2014-14班
电气工程及其自动化2014-14班</t>
  </si>
  <si>
    <t>地质工程2014-04班
地质工程2014-03班</t>
  </si>
  <si>
    <t>地球物理学2014-01班
地球物理学2013-02班</t>
  </si>
  <si>
    <t>地质工程2014-03班</t>
  </si>
  <si>
    <t>地质工程2014-02班
地质工程2014-02班</t>
  </si>
  <si>
    <t>能源化学工程2014-01班</t>
  </si>
  <si>
    <t>材料类2014-03班</t>
  </si>
  <si>
    <t>电子信息科学与技术2014-04班</t>
  </si>
  <si>
    <t>应用化学2013-01班
金融学2014-02班</t>
  </si>
  <si>
    <t>能源与动力工程2013-02班</t>
  </si>
  <si>
    <t>金融学2014-02班</t>
  </si>
  <si>
    <t>社会工作2013-01班</t>
  </si>
  <si>
    <t>法学2013-01班
法学2013-01班</t>
  </si>
  <si>
    <t>安全工程2013-02班</t>
  </si>
  <si>
    <t>机械类2014-09班</t>
  </si>
  <si>
    <t>高硫煤的热溶解聚及热溶物催化加氢裂解制备液体燃料研究</t>
    <phoneticPr fontId="6" type="noConversion"/>
  </si>
  <si>
    <t>计算机科学与技术2013-05班</t>
  </si>
  <si>
    <t>电子商务2013-1班</t>
  </si>
  <si>
    <t>能量运动社交APP与运动周边产品综合服务</t>
    <phoneticPr fontId="6" type="noConversion"/>
  </si>
  <si>
    <t>201610290100</t>
    <phoneticPr fontId="6" type="noConversion"/>
  </si>
  <si>
    <t>201610290098</t>
    <phoneticPr fontId="6" type="noConversion"/>
  </si>
  <si>
    <t>采矿工程(卓越工程师)</t>
    <phoneticPr fontId="6" type="noConversion"/>
  </si>
  <si>
    <t>采矿工程
采矿工程</t>
    <phoneticPr fontId="6" type="noConversion"/>
  </si>
  <si>
    <t>采矿工程</t>
    <phoneticPr fontId="6" type="noConversion"/>
  </si>
  <si>
    <t>农村物流网络体系构建研究</t>
    <phoneticPr fontId="8" type="noConversion"/>
  </si>
  <si>
    <t>张青青</t>
    <phoneticPr fontId="8" type="noConversion"/>
  </si>
  <si>
    <t>电动汽车充电及服务系统HMI研究与设计</t>
    <phoneticPr fontId="6" type="noConversion"/>
  </si>
  <si>
    <t>马静</t>
    <phoneticPr fontId="8" type="noConversion"/>
  </si>
  <si>
    <t>当代大学生网络化生存与思想政治教育问题的调查研究</t>
    <phoneticPr fontId="8" type="noConversion"/>
  </si>
  <si>
    <t>基于网络数据库研究高校的科研发展力</t>
    <phoneticPr fontId="8" type="noConversion"/>
  </si>
  <si>
    <t>多环芳烃降解基因的克隆和表达</t>
    <phoneticPr fontId="8" type="noConversion"/>
  </si>
  <si>
    <t>锚索桁架系统控制特厚煤层巷道煤岩顶板稳定性机制模拟研究</t>
    <phoneticPr fontId="8" type="noConversion"/>
  </si>
  <si>
    <t>采动条件下特厚煤层沿底巷道顶板高层演化机制</t>
    <phoneticPr fontId="8" type="noConversion"/>
  </si>
  <si>
    <t>20160016</t>
    <phoneticPr fontId="8" type="noConversion"/>
  </si>
  <si>
    <t>矿山开采诱发地震的实时在线监测及预警技术</t>
    <phoneticPr fontId="8" type="noConversion"/>
  </si>
  <si>
    <t>20160036</t>
    <phoneticPr fontId="8" type="noConversion"/>
  </si>
  <si>
    <t>充填支架顶梁隔离方法研究</t>
    <phoneticPr fontId="8" type="noConversion"/>
  </si>
  <si>
    <t>20160039</t>
    <phoneticPr fontId="8" type="noConversion"/>
  </si>
  <si>
    <t>我国物流成本现状深度调查与问题研究</t>
    <phoneticPr fontId="8" type="noConversion"/>
  </si>
  <si>
    <t>大数据分析对商贸企业营销的影响和作用</t>
    <phoneticPr fontId="8" type="noConversion"/>
  </si>
  <si>
    <t>大学生创业成功模式及其关键影响因素研究</t>
    <phoneticPr fontId="8" type="noConversion"/>
  </si>
  <si>
    <t>校园移动互助物流可行性调查</t>
    <phoneticPr fontId="8" type="noConversion"/>
  </si>
  <si>
    <t>当代大学生的恋爱成本及引导政策调研</t>
    <phoneticPr fontId="8" type="noConversion"/>
  </si>
  <si>
    <t xml:space="preserve"> 郭勇09134034    张兴邦09134038   喻文康09134007  杨樊09134006    马珊珊09133988</t>
    <phoneticPr fontId="8" type="noConversion"/>
  </si>
  <si>
    <t>孙采芳</t>
    <phoneticPr fontId="8" type="noConversion"/>
  </si>
  <si>
    <t>09143701
09143700</t>
    <phoneticPr fontId="8" type="noConversion"/>
  </si>
  <si>
    <t>TS14090056</t>
    <phoneticPr fontId="8" type="noConversion"/>
  </si>
  <si>
    <t>陈娜娜
（DS13090075）
孔鲁
（TS15140016A3TM）
王志刚
（TS14090062）</t>
    <phoneticPr fontId="8" type="noConversion"/>
  </si>
  <si>
    <t>201610290088</t>
    <phoneticPr fontId="6" type="noConversion"/>
  </si>
  <si>
    <t>20160010</t>
    <phoneticPr fontId="8" type="noConversion"/>
  </si>
  <si>
    <t>秦铭奇,戴世安</t>
  </si>
  <si>
    <t>02140398,02140417</t>
  </si>
  <si>
    <t>曾祥,殷晓红</t>
  </si>
  <si>
    <t>03140949,03140956</t>
  </si>
  <si>
    <t>0131816</t>
  </si>
  <si>
    <t>刁瑞,夏峰顺</t>
  </si>
  <si>
    <t>06142528,06132708</t>
  </si>
  <si>
    <t>时鸽,黄云鑫</t>
  </si>
  <si>
    <t>袁鑫       熊军</t>
  </si>
  <si>
    <t>14135008</t>
  </si>
  <si>
    <t>戚宝剑,梁伟民</t>
  </si>
  <si>
    <t>10134339,10134337</t>
  </si>
  <si>
    <t>祁步法,崔员宁</t>
  </si>
  <si>
    <t>08143261,08143286</t>
  </si>
  <si>
    <t>艾鑫,黄小红</t>
  </si>
  <si>
    <t>09134031,09134043</t>
  </si>
  <si>
    <t>夏一杰,戴宇程</t>
  </si>
  <si>
    <t>12154621,12154628</t>
  </si>
  <si>
    <t>吴硕,严光芒</t>
  </si>
  <si>
    <t>15135167,15135105</t>
  </si>
  <si>
    <t>邢维萌,暴倩倩</t>
  </si>
  <si>
    <t>13134814,09134098</t>
  </si>
  <si>
    <t>廖君橙,廖强</t>
  </si>
  <si>
    <t>01130006,02130396</t>
  </si>
  <si>
    <t>付鹏臣,李安鑫</t>
  </si>
  <si>
    <t>26135824,26135826</t>
  </si>
  <si>
    <t>赵帅,庞超</t>
  </si>
  <si>
    <t>21155978,21155979</t>
  </si>
  <si>
    <t>何志强</t>
    <phoneticPr fontId="12" type="noConversion"/>
  </si>
  <si>
    <t>01130151</t>
    <phoneticPr fontId="12" type="noConversion"/>
  </si>
  <si>
    <t>柴彦江,张广跃</t>
  </si>
  <si>
    <t>01130176,01130054</t>
  </si>
  <si>
    <t>吴榕真,张博</t>
    <phoneticPr fontId="12" type="noConversion"/>
  </si>
  <si>
    <t>01130046/01130053</t>
    <phoneticPr fontId="12" type="noConversion"/>
  </si>
  <si>
    <t>张昕</t>
  </si>
  <si>
    <t>汪敬豪,喇可琪</t>
  </si>
  <si>
    <t>16145230</t>
  </si>
  <si>
    <t>丁前程,奚修齐</t>
  </si>
  <si>
    <t>16145353,16145352</t>
  </si>
  <si>
    <t>洪雨婷,张慧颖</t>
  </si>
  <si>
    <t>02130875,02130845</t>
  </si>
  <si>
    <t>陈俊,芮福鑫</t>
  </si>
  <si>
    <t>02130447,02130565</t>
  </si>
  <si>
    <t>02130860</t>
  </si>
  <si>
    <t>张佳丽,赵文杰</t>
  </si>
  <si>
    <t>02130777,01130257</t>
  </si>
  <si>
    <t>姚佳婧,王登科</t>
  </si>
  <si>
    <t>02130775,06132323</t>
  </si>
  <si>
    <t>02130693</t>
  </si>
  <si>
    <t>黄少威,胡显厅</t>
  </si>
  <si>
    <t>02140742,02140741</t>
  </si>
  <si>
    <t>查圣泽,雷琼燕</t>
  </si>
  <si>
    <t>02130655,02130619</t>
  </si>
  <si>
    <t>胡博涵,杨菁</t>
  </si>
  <si>
    <t>02130783,02130808</t>
  </si>
  <si>
    <t>陈乐,候仰久</t>
  </si>
  <si>
    <t>02130479,02120530</t>
  </si>
  <si>
    <t>陈星宇</t>
    <phoneticPr fontId="12" type="noConversion"/>
  </si>
  <si>
    <t>02140387</t>
    <phoneticPr fontId="12" type="noConversion"/>
  </si>
  <si>
    <t>贺梦奇</t>
    <phoneticPr fontId="12" type="noConversion"/>
  </si>
  <si>
    <t>02140893</t>
    <phoneticPr fontId="12" type="noConversion"/>
  </si>
  <si>
    <t>李卿煜,陈欢</t>
  </si>
  <si>
    <t>卢鑫,李慧敏</t>
  </si>
  <si>
    <t>刘正元,邢慧萍</t>
  </si>
  <si>
    <t>02140714,02140705</t>
  </si>
  <si>
    <t>崔家硕,季锦杰</t>
  </si>
  <si>
    <t>03131129,03131135</t>
  </si>
  <si>
    <t>林欣</t>
  </si>
  <si>
    <t>03141060</t>
  </si>
  <si>
    <t>张永昌,王胜全</t>
  </si>
  <si>
    <t>05132095,05132086</t>
  </si>
  <si>
    <t>陈尧,李洋</t>
  </si>
  <si>
    <t>03130970,03130979</t>
  </si>
  <si>
    <t>钱远东,魏昌华</t>
  </si>
  <si>
    <t>03140937,03140942</t>
  </si>
  <si>
    <t>丁京龙,冼国超</t>
  </si>
  <si>
    <t>03140927,03140955</t>
  </si>
  <si>
    <t>汪小青</t>
  </si>
  <si>
    <t>宋垚,刘升升</t>
  </si>
  <si>
    <t>01130043,14134960</t>
  </si>
  <si>
    <t>黄贵贤,杨晨</t>
  </si>
  <si>
    <t>04131790,10144151</t>
  </si>
  <si>
    <t>肖尊辉,孙艺杰</t>
  </si>
  <si>
    <t>06142260,06142184</t>
  </si>
  <si>
    <t>张鑫,褚安琪</t>
  </si>
  <si>
    <t>04141525,04141607</t>
  </si>
  <si>
    <t>华凯,孙勇</t>
  </si>
  <si>
    <t>10144223,04141573</t>
  </si>
  <si>
    <t>梁馨予     陈潘鸿</t>
    <phoneticPr fontId="12" type="noConversion"/>
  </si>
  <si>
    <t>04141745,04141748</t>
    <phoneticPr fontId="12" type="noConversion"/>
  </si>
  <si>
    <t>付皓文,郝阿鹍</t>
  </si>
  <si>
    <t>04131787,04131856</t>
  </si>
  <si>
    <t>郭祥,许梦迪</t>
  </si>
  <si>
    <t>04131658,04131362</t>
  </si>
  <si>
    <t>杨俊秋,李佳璇</t>
    <phoneticPr fontId="12" type="noConversion"/>
  </si>
  <si>
    <t>04131291,04131281</t>
  </si>
  <si>
    <t>熊志盛,包志成</t>
  </si>
  <si>
    <t>04141517,04131652</t>
  </si>
  <si>
    <t>金振超,胡运涛</t>
  </si>
  <si>
    <t>04141239,04141268</t>
  </si>
  <si>
    <t>张洋,曾令威</t>
    <phoneticPr fontId="12" type="noConversion"/>
  </si>
  <si>
    <t>06142325,06142324</t>
    <phoneticPr fontId="12" type="noConversion"/>
  </si>
  <si>
    <t>王帅,张一杰</t>
  </si>
  <si>
    <t>05132067,05132071</t>
  </si>
  <si>
    <t>周子博,阳欣</t>
  </si>
  <si>
    <t>05141965,05142131</t>
  </si>
  <si>
    <t>高荣</t>
    <phoneticPr fontId="12" type="noConversion"/>
  </si>
  <si>
    <t>05132131</t>
    <phoneticPr fontId="12" type="noConversion"/>
  </si>
  <si>
    <t>李峥,侯坤</t>
  </si>
  <si>
    <t>06142568,06142563</t>
  </si>
  <si>
    <t>吴怀江,王冬雪</t>
  </si>
  <si>
    <t>06132707,06132689</t>
  </si>
  <si>
    <t>杨顺铭,关尹双</t>
  </si>
  <si>
    <t>06132546,06132559</t>
  </si>
  <si>
    <t>白强,刘一帆</t>
    <phoneticPr fontId="12" type="noConversion"/>
  </si>
  <si>
    <t>06142167,06142179</t>
  </si>
  <si>
    <t>李淼,张曼娟</t>
  </si>
  <si>
    <t>06132624,06132659</t>
  </si>
  <si>
    <t>于华阳,孙国钰</t>
  </si>
  <si>
    <t>06142612,06142605</t>
  </si>
  <si>
    <t>谢俊青,刘敏</t>
  </si>
  <si>
    <t>06142226,06142218</t>
  </si>
  <si>
    <t>刘磊,李斌</t>
  </si>
  <si>
    <t>06142536,06142535</t>
  </si>
  <si>
    <t>程博,谭添</t>
  </si>
  <si>
    <t>06142465,06142492</t>
  </si>
  <si>
    <t>苏建国</t>
    <phoneticPr fontId="12" type="noConversion"/>
  </si>
  <si>
    <t>06142604</t>
    <phoneticPr fontId="12" type="noConversion"/>
  </si>
  <si>
    <t>赵智博,江恩铭</t>
  </si>
  <si>
    <t>06132583,06132446</t>
  </si>
  <si>
    <t>王圣凯,薄正</t>
  </si>
  <si>
    <t>07132806,07132897</t>
  </si>
  <si>
    <t>吴韵雯,李真</t>
  </si>
  <si>
    <t>07133035,07133031</t>
  </si>
  <si>
    <t>田毅,李建学</t>
  </si>
  <si>
    <t>07142923,07142632</t>
  </si>
  <si>
    <t>赖俊瑶,于伯洋</t>
  </si>
  <si>
    <t>07133029,07133054</t>
  </si>
  <si>
    <t>聂建,林静怡</t>
  </si>
  <si>
    <t>07133046,07133033</t>
  </si>
  <si>
    <t>宗超,杨佐美</t>
  </si>
  <si>
    <t>17135667,17135639</t>
  </si>
  <si>
    <t>谢付波,陈健斌</t>
  </si>
  <si>
    <t>17135599,17135579</t>
  </si>
  <si>
    <t>17135568</t>
  </si>
  <si>
    <t>17145386</t>
  </si>
  <si>
    <t>14135029</t>
  </si>
  <si>
    <t>许翔,王陈明</t>
  </si>
  <si>
    <t>14144957,14144916</t>
  </si>
  <si>
    <t>刘磊,陈维</t>
  </si>
  <si>
    <t>10144126,10144122</t>
  </si>
  <si>
    <t>陶秀丽,王阳</t>
  </si>
  <si>
    <t>10144117,10144101</t>
  </si>
  <si>
    <t>10144220</t>
  </si>
  <si>
    <t>吴新宇,易培培</t>
  </si>
  <si>
    <t>08133499,08133500</t>
  </si>
  <si>
    <t>产世兵,周威信</t>
  </si>
  <si>
    <t>08133468,08133494</t>
  </si>
  <si>
    <t>单光旭,何剑龙</t>
  </si>
  <si>
    <t>08133195,08133198</t>
  </si>
  <si>
    <t>徐悦瑶,钟倩</t>
  </si>
  <si>
    <t>08133434,08133436</t>
  </si>
  <si>
    <t>周蕾,漆淇</t>
  </si>
  <si>
    <t>张波,文小丽</t>
  </si>
  <si>
    <t>09144007,09144019</t>
  </si>
  <si>
    <t>郭洋,刘晓雯</t>
  </si>
  <si>
    <t>09144011,09144016</t>
  </si>
  <si>
    <t>张心仪,徐雅</t>
  </si>
  <si>
    <t>09134114,09133994</t>
  </si>
  <si>
    <t>邵楠,聂天昊</t>
  </si>
  <si>
    <t>09143738,09143722</t>
  </si>
  <si>
    <t>09134053</t>
  </si>
  <si>
    <t>赵帅帅,陈婷婷</t>
  </si>
  <si>
    <t>09133795,09133922</t>
  </si>
  <si>
    <t>王佳琪,任悦</t>
  </si>
  <si>
    <t>09143772,09133899</t>
  </si>
  <si>
    <t>冶萍,卿兰霜</t>
  </si>
  <si>
    <t>09143714,09143612</t>
  </si>
  <si>
    <t>冯东阳,田凯</t>
  </si>
  <si>
    <t>皇甫祎,高金美</t>
  </si>
  <si>
    <t>09153652,09153648</t>
  </si>
  <si>
    <t>崔昊,魏文静</t>
  </si>
  <si>
    <t>09134092,09143616</t>
  </si>
  <si>
    <t>林安琪,陈曦楠</t>
  </si>
  <si>
    <t>09143704,09143622</t>
  </si>
  <si>
    <t>金春延,李怡萱</t>
  </si>
  <si>
    <t>11144394,11144396</t>
  </si>
  <si>
    <t>朱伟嘉,陈思彤</t>
  </si>
  <si>
    <t>11134640,12134713</t>
  </si>
  <si>
    <t>张莹,刘欢</t>
  </si>
  <si>
    <t>11134490,11134435</t>
  </si>
  <si>
    <t>梁迪,齐榕</t>
  </si>
  <si>
    <t>11134543,11134545</t>
  </si>
  <si>
    <t>12134693</t>
  </si>
  <si>
    <t>尹璐,李婉玉</t>
  </si>
  <si>
    <t>12154674,12154661</t>
  </si>
  <si>
    <t>韩城,刘方坤</t>
  </si>
  <si>
    <t>15135099,15145039</t>
  </si>
  <si>
    <t>15135300</t>
  </si>
  <si>
    <t>殷昊,彭绍洪</t>
  </si>
  <si>
    <t>15135169,15135161</t>
  </si>
  <si>
    <t>15135107</t>
  </si>
  <si>
    <t>13134826</t>
  </si>
  <si>
    <t>郑静远,郝馨颖</t>
  </si>
  <si>
    <t>13134825,26135924</t>
  </si>
  <si>
    <t>马千里,蔡萍</t>
  </si>
  <si>
    <t>04141544,04141743</t>
  </si>
  <si>
    <t>曾德银,佟春天</t>
  </si>
  <si>
    <t>04131800,01130058</t>
  </si>
  <si>
    <t>汪慧敏,龙宪磊</t>
  </si>
  <si>
    <t>04131750,04131600</t>
  </si>
  <si>
    <t>贺超,李凡</t>
  </si>
  <si>
    <t>01140085,07152740</t>
  </si>
  <si>
    <t>薛同均,郑雅雯</t>
  </si>
  <si>
    <t>26146101,26146113</t>
  </si>
  <si>
    <t>黄奕翔,李秉家</t>
  </si>
  <si>
    <t>20146060,20146062</t>
  </si>
  <si>
    <t>26145991</t>
  </si>
  <si>
    <t>李昊飞,桑亮亮</t>
  </si>
  <si>
    <t>21135767,21135785</t>
  </si>
  <si>
    <t>王翾,王珂</t>
  </si>
  <si>
    <t>21156057,21156050</t>
  </si>
  <si>
    <t>15145074</t>
  </si>
  <si>
    <t>方锴,陆子帅</t>
  </si>
  <si>
    <t>周震/16155282,高广强/16155269,任溪滢/16155260,陈子贤/16155267廖晓雪</t>
    <phoneticPr fontId="12" type="noConversion"/>
  </si>
  <si>
    <t>丁诚/02140388,邵冬冬/02140429</t>
  </si>
  <si>
    <t>肖海东/03140945,薛乐/03140916,李靖轩/03141058</t>
  </si>
  <si>
    <t>田丰,刘万里</t>
  </si>
  <si>
    <t>讲师,讲师</t>
  </si>
  <si>
    <t>乔旭/04131796,郭雪亮/04131788,张贵栋/04131801</t>
  </si>
  <si>
    <t>何福军/05141780,李柏昂/05142075,胡华庭/05141874</t>
  </si>
  <si>
    <t>胡明顺,潘冬明</t>
  </si>
  <si>
    <t>讲师,教授</t>
  </si>
  <si>
    <t>王宇/06142546,姜金乌/06142533,沈子凡/06142541</t>
  </si>
  <si>
    <t>王启立,王颖</t>
  </si>
  <si>
    <t>副教授,高工/常务副院长</t>
  </si>
  <si>
    <t>夏嘉男/07142987,马晴/07142996,王田雨/07133188</t>
  </si>
  <si>
    <t>张安邦/14134998</t>
  </si>
  <si>
    <t>康静轩/10134364,何雨璞/10134427,林楚涵/10134395</t>
  </si>
  <si>
    <t>乐珍/08143276,单光旭/08133195,何剑龙/08133198</t>
  </si>
  <si>
    <t>马嘉宜/09134050,蔡晓强/09133967,张越/09133943</t>
  </si>
  <si>
    <t>张恒宇/11144542,李佳宣/11154579,曹文强/11154560</t>
  </si>
  <si>
    <t>刘路平/12154635</t>
  </si>
  <si>
    <t>李濂,李玉影</t>
    <phoneticPr fontId="12" type="noConversion"/>
  </si>
  <si>
    <t>讲师,副教授</t>
  </si>
  <si>
    <t>宋永贤/15135163,金书宇/15135116,郭茜/15135115</t>
  </si>
  <si>
    <t>井渌,林裕熙</t>
  </si>
  <si>
    <t>教授,讲师</t>
  </si>
  <si>
    <t>莫媛/13134853</t>
  </si>
  <si>
    <t>陈拴/07133067,冯辉/02130541,潘智刚/16135333</t>
  </si>
  <si>
    <t>王钰/26126025,刘明义/26135825,王延磊/26135833</t>
  </si>
  <si>
    <t>张晶/21155986</t>
  </si>
  <si>
    <t>付慧生,刘娜</t>
  </si>
  <si>
    <t>李聪/01130153,魏新栋/01130164,武磊/01130196</t>
    <phoneticPr fontId="12" type="noConversion"/>
  </si>
  <si>
    <t>钟慧伟/01140188,汤传金/01140130,李浩泽/01140139,赵智成/01140054</t>
  </si>
  <si>
    <t>李力夫/01130096,吴楠/01130106,蔡青旺/06132337</t>
  </si>
  <si>
    <t>张宁/01130055,杨军平/01130048,陈宇辉/01130032</t>
    <phoneticPr fontId="12" type="noConversion"/>
  </si>
  <si>
    <t>周杰/01140161,王昱尧/01140153,于胜超/01130053</t>
  </si>
  <si>
    <t>张晓梦/14135037,邵长跃/01140150,张雪梅/14135038</t>
  </si>
  <si>
    <t>李桂臣,韩昌良</t>
  </si>
  <si>
    <t>师启龙/01130189,胡俊/01130180,王浩然/01130163</t>
  </si>
  <si>
    <t>胡锦强/16145217,史凡/16145223,舒强/16145224,郭金顺/16145215</t>
  </si>
  <si>
    <t>季泽华/16145328,吕鑫/16145291</t>
  </si>
  <si>
    <t>许家玮/16145227,单前程/16145213,李印/16145218,王子斌/16145226</t>
  </si>
  <si>
    <t>杜云贺/16145298,孙志伟/16145309,周靖轩/16145316</t>
  </si>
  <si>
    <t>王璞璠/16145364,唐今朝/16145360,褚天巍/16145348</t>
  </si>
  <si>
    <t>陈小雨,安伟光</t>
  </si>
  <si>
    <t>石林/02120864,豆敏/02130843</t>
  </si>
  <si>
    <t>周利/02130813,宁雪/02140551,李文豪/07142855</t>
  </si>
  <si>
    <t>曹庆/02130847,孟青松/02130859,郭心铭/04131495</t>
  </si>
  <si>
    <t>韩果均/02130736,魏 捷/02140721,王达轩/01140152</t>
  </si>
  <si>
    <t>刘艳敏/02140645,林晓雯/02140475,张孙贤/08143115</t>
  </si>
  <si>
    <t>王莉</t>
    <phoneticPr fontId="12" type="noConversion"/>
  </si>
  <si>
    <t>讲师</t>
    <phoneticPr fontId="12" type="noConversion"/>
  </si>
  <si>
    <t>徐传中/02130695,叶亮君/02130696,肖晋飞/02130694,李佩蔚/02130706</t>
  </si>
  <si>
    <t>夏恒超/07142642,韩永良/02140740</t>
  </si>
  <si>
    <t>张琪/02130379,胡彪/10134301,牛阳/02130554,张涛/02130344</t>
  </si>
  <si>
    <t>蔚立元,苏海健</t>
  </si>
  <si>
    <t>副教授,助理研究员</t>
  </si>
  <si>
    <t>郑雨昊/02130668,张贺一/02120629,樊炎臻/02120618</t>
  </si>
  <si>
    <t>段忠诚,姚刚</t>
  </si>
  <si>
    <t>张天/01130222</t>
  </si>
  <si>
    <t>郑小鑫/02130503,卜祥洪/02130477,曹景赢/02130478</t>
  </si>
  <si>
    <t>耿建仪/02140390,曹森/02140354,张鹏/06132489</t>
    <phoneticPr fontId="12" type="noConversion"/>
  </si>
  <si>
    <t>杨宇/02140885,李彦峰/02140869,张轲/02140889</t>
    <phoneticPr fontId="12" type="noConversion"/>
  </si>
  <si>
    <t>张震烁/02130811,巩智伟/02130781,靳璐君/02130767</t>
  </si>
  <si>
    <t>杨建平,王文顺</t>
  </si>
  <si>
    <t>陈艺莹/02140640,丁奔/02140629</t>
  </si>
  <si>
    <t>魏捷/02140721,孙翔/02140689,许浩/02140723</t>
  </si>
  <si>
    <t>马庆营/03130956,杜光景/03131130,廖宇豪/03141181</t>
  </si>
  <si>
    <t>李宝林,唐力</t>
  </si>
  <si>
    <t>研究员,研究员</t>
  </si>
  <si>
    <t>许若前/04131289,施云生/08133513,白鹏/08133316</t>
  </si>
  <si>
    <t>胡书齐/03131134,张修/03131151,陈志浩/06142432</t>
  </si>
  <si>
    <t>汪涛/05132032,刘瑞达/07133171,董锋/09133723</t>
  </si>
  <si>
    <t>李允旺,魏忠才</t>
  </si>
  <si>
    <t>副教授,技师</t>
  </si>
  <si>
    <t>李钦/03130978,李東杰/03130976,姜跃为/03130972</t>
  </si>
  <si>
    <t>张方/22130218,王锐/03131205,冷可/03131213,罗习元/03151207</t>
  </si>
  <si>
    <t>王斌/03140939,汤洪伟/03140938,王金涛/03140940</t>
  </si>
  <si>
    <t>毛影/03140936,胡广露/03140931,白成杰/03140926</t>
  </si>
  <si>
    <t>杨勇/03141135,徐志楠/03131087,孙志强/03141128,于洋/03141136</t>
  </si>
  <si>
    <t>赵艳旭/04131816,赵艺婷/04131848,杜诗瑶/04131845,傅琪雯/04131876</t>
  </si>
  <si>
    <t>刘嘉瑜/14134959,刘奇/08143258</t>
  </si>
  <si>
    <t>王法广,李浩</t>
  </si>
  <si>
    <t>张强/04131608,亓晓雯/04141718</t>
  </si>
  <si>
    <t>雷萌,无</t>
  </si>
  <si>
    <t>副教授,无</t>
  </si>
  <si>
    <t>龙宪磊/04131600,肖文涛/04131798,李豪/04131792</t>
  </si>
  <si>
    <t>王军,代伟</t>
  </si>
  <si>
    <t>副教授,副教授</t>
  </si>
  <si>
    <t>丁建佳/TS14060078,孙铭/06142255</t>
  </si>
  <si>
    <t>向肖肖/04141250,邹国阳/04141257</t>
  </si>
  <si>
    <t>高鹏/04141668,魏国玉/04141557,孙勇/04141573</t>
  </si>
  <si>
    <t>董碧成/04141477,孙婉婉/TS15060202P3,高爱杰/TS15060010A3</t>
  </si>
  <si>
    <t>丁祎程/04131555,范莹莹/04141581,封召/04141238</t>
    <phoneticPr fontId="12" type="noConversion"/>
  </si>
  <si>
    <t>许燕青,马草原</t>
  </si>
  <si>
    <t>边宁/04141448,沙连帅/04141545,张立/04151273</t>
  </si>
  <si>
    <t>雷萌,李明</t>
  </si>
  <si>
    <t>副教授,教授、博导</t>
  </si>
  <si>
    <t>宋如楠/04131424,包志成/04131652,田保磊/04141405</t>
  </si>
  <si>
    <t>夏晨阳,无</t>
  </si>
  <si>
    <t xml:space="preserve">侯文君/04131300，鞠磊/04131279 ，张子涵/04131815
</t>
    <phoneticPr fontId="12" type="noConversion"/>
  </si>
  <si>
    <t>郭祥/04131658,顾豪杰/04131623,钟旭彬/04151276</t>
  </si>
  <si>
    <t>吴镇/04141437,杨晨/04141416</t>
  </si>
  <si>
    <t>孙普/04141343,邹国阳/04141257,陈潘鸿/04141748</t>
  </si>
  <si>
    <t>束朝明/06142253,田芳芳/TS15060038A3 TM</t>
    <phoneticPr fontId="12" type="noConversion"/>
  </si>
  <si>
    <t>高荣/05132131,陶魁智/05141956,赵红卓/05142099</t>
  </si>
  <si>
    <t>赵勇/05132073,王硕/05132068,尹杰/05141960</t>
  </si>
  <si>
    <t>曹晴/05132168,褚亚杰/05132142,朱艳欣/05142003,牛杰帆/05142097</t>
  </si>
  <si>
    <t>张成行/05132163,张俊杰/05132164,王雪峰/05132161</t>
  </si>
  <si>
    <t>张松/05131971,冯雪寒/05131952,杨建鑫/05131968</t>
  </si>
  <si>
    <t>王硕/05132068,朱思远/05141998,叶嘉仪/07142654,刘婉露/05142032</t>
  </si>
  <si>
    <t>郭小沛/05141835,包琼/05141807,张振刚/05141799</t>
  </si>
  <si>
    <t>谢红/05142088,邢博/05141829,武现伟/05142122</t>
  </si>
  <si>
    <t>赵红卓/05142099,范潇潇/05132130,郭晋远/05141940</t>
    <phoneticPr fontId="12" type="noConversion"/>
  </si>
  <si>
    <t>张茜凤、高明</t>
    <phoneticPr fontId="2" type="noConversion"/>
  </si>
  <si>
    <t>讲师、潘安湖湿地公园市场部人员</t>
    <phoneticPr fontId="2" type="noConversion"/>
  </si>
  <si>
    <t>杨阳/06132712,徐灏/06132709,文寄望/06142513</t>
  </si>
  <si>
    <t>杨金月/06132593</t>
  </si>
  <si>
    <t>马小康/06142180,李德伟/06142210,张平/06142234</t>
  </si>
  <si>
    <t>方凯旋/06132599,宋丹霞/06142491,田创宇/06142476</t>
  </si>
  <si>
    <t>宋禹东/06132319,李傲/06132382,薛晓丽/06132369,李延龙/06132359</t>
  </si>
  <si>
    <t>周帆/06142621,高诚/06142367,汤士标/06142380</t>
  </si>
  <si>
    <t>张平/06142234,李德伟/06142210,丁燕翔/06152162</t>
    <phoneticPr fontId="12" type="noConversion"/>
  </si>
  <si>
    <t>蒋子奕/06142534,朱劲松/TS15040020A3,陈晓炜/TS15040012A3</t>
  </si>
  <si>
    <t>钟建礼/06142453,张桐/06142494,张银昌/06142482</t>
  </si>
  <si>
    <t>王涛/06142607,孙国钰/06142605,刘明远/06142601</t>
    <phoneticPr fontId="12" type="noConversion"/>
  </si>
  <si>
    <t>曹元晖/07132966,李文豪/07142855,许泽宇/07133179</t>
  </si>
  <si>
    <t>肖越阳/06132627</t>
  </si>
  <si>
    <t>吴洁/07132933,高涛/07132790</t>
  </si>
  <si>
    <t>刘明杰/07133077,欧阳毅宸/07133081</t>
  </si>
  <si>
    <t>冯启言,路平</t>
  </si>
  <si>
    <t>教授,副教授</t>
  </si>
  <si>
    <t>佘庆平/07133026,林格格/07133032,肖潇/07142739</t>
  </si>
  <si>
    <t>何秦/07142627,杨森/07142774</t>
  </si>
  <si>
    <t>孙嗣文/07142732,刘灿斌/04141427,郭晨阳/04141503</t>
  </si>
  <si>
    <t>江宗基/07142853,胡坤禹/07142850</t>
  </si>
  <si>
    <t>颜秋彤/07133063,杨涵/07133064,冒盛鑫/07133016</t>
  </si>
  <si>
    <t>张涛/07133056,周诠/07133058,孙可纯/07142965</t>
  </si>
  <si>
    <t>肖昕,孙晓菲</t>
  </si>
  <si>
    <t>副教授,讲师</t>
  </si>
  <si>
    <t>李晨/07142748,秦桐/07142702,陈媚特/07142812</t>
  </si>
  <si>
    <t>何洋霄/17135488,侯坤/06142563</t>
  </si>
  <si>
    <t>白杨/17135578,张罗/17135604,陈晓静/17155399</t>
  </si>
  <si>
    <t>博士</t>
  </si>
  <si>
    <t>许文智/17135600,何炆峰/17135520,李本垠/17135586</t>
  </si>
  <si>
    <t xml:space="preserve">王梓轩/17145463,邱林林/17145488,胡紫林/17145482 </t>
    <phoneticPr fontId="12" type="noConversion"/>
  </si>
  <si>
    <t>方帅帅/14144844,周拓/14144865,秦加浩/14144854</t>
  </si>
  <si>
    <t>乔江浩,/</t>
  </si>
  <si>
    <t>讲师,/</t>
  </si>
  <si>
    <t>宋良辰/14144953</t>
  </si>
  <si>
    <t>张晓梦/14135037</t>
  </si>
  <si>
    <t>朱桂业/10144141,胡建成/08143099</t>
  </si>
  <si>
    <t>张凯/10134283,鲁俊姣/10144115,陈乐丰/03141019</t>
  </si>
  <si>
    <t>胡志刚,无</t>
  </si>
  <si>
    <t>刘宝宇/10144125,吴桐/10154268,上官艳艳/10144251</t>
  </si>
  <si>
    <t>陈一铭/10144289,邵亚琪/10154370</t>
  </si>
  <si>
    <t>郑冬/08133369,汪斌/08133358,宁蒙昌/08133354</t>
  </si>
  <si>
    <t>王冠军,刘佰龙</t>
  </si>
  <si>
    <t>唐阳雨/08133624,叶丽珠/08133344</t>
  </si>
  <si>
    <t>方招/08143254,黄胜琦/08143191,李焜/08143194</t>
  </si>
  <si>
    <t>李正民/08153122,户玉拓/08153460</t>
  </si>
  <si>
    <t>宋济超/08133546,沈品/08133545</t>
  </si>
  <si>
    <t>高小添/08133496,关立群/08133475,吴新宇/08133499</t>
  </si>
  <si>
    <t>王天祥/08133612,陈如意/08133589</t>
  </si>
  <si>
    <t>封俊浩/08133197,祁步法/08143261,崔员宁/08143286</t>
  </si>
  <si>
    <t>徐修武/08133519,彭萧衡/08133511</t>
  </si>
  <si>
    <t>钟世允/08143151,王颖/08143187,张永红/08143150,张向扬/08143149</t>
  </si>
  <si>
    <t>王小丹/08133498,金程皓/08133380,刘晶/08133433</t>
  </si>
  <si>
    <t>李文婷/09143579,李晓旸/09143580,郭玉婷/09133646</t>
  </si>
  <si>
    <t>王金艳/09144018,林学平/09144004,武帆/09144020</t>
  </si>
  <si>
    <t>张亚杰,无</t>
  </si>
  <si>
    <t>雷琴/09144014,吴梦姝/09143741,钟文琦/09143922</t>
  </si>
  <si>
    <t>徐方瑜/09133778</t>
  </si>
  <si>
    <t>侯潇然/09143819,纪乐天/12144600,郭畅/09143514</t>
  </si>
  <si>
    <t>黄雨锌/09134044,陈星星/09133736,李明枫/09133973</t>
  </si>
  <si>
    <t>窦开鑫/09133797,张晓/09133794,杨军/09133792</t>
  </si>
  <si>
    <t>韦俊伟/09143773,张玲/09143775,江武定/09143750</t>
  </si>
  <si>
    <t>黄瑶樨/09143763,肖华杰/09143507,贺一鸣/09143497</t>
  </si>
  <si>
    <t>唐三华/09143598,刘小龙/09143595,王晨宇/09143601,惠星运/09143593</t>
    <phoneticPr fontId="12" type="noConversion"/>
  </si>
  <si>
    <t>杨文文/09143553</t>
  </si>
  <si>
    <t>吴海龙/09143958,刘贵林/09143955,刘雅婕/09143965</t>
  </si>
  <si>
    <t>张哲/09144002,杨殊曼/09144001,杨玥玥/09144000</t>
  </si>
  <si>
    <t>岳岩/09133688,李苏彤/09133681,刘洋/09133652,周卿钰/09133658</t>
  </si>
  <si>
    <t>吕朝阳/09143536</t>
  </si>
  <si>
    <t>张嘉倩/11144437,张玥/11144436,刘晓倩/11144526</t>
  </si>
  <si>
    <t>姚丽滢/11134551,李晓娇/11144395,林上人/11144397</t>
  </si>
  <si>
    <t>张正宇/11144447,孔张冉/11144355,程李可/11144481,张  荃/09144051</t>
    <phoneticPr fontId="12" type="noConversion"/>
  </si>
  <si>
    <t>赵敏/11134669,何立群/11144508</t>
    <phoneticPr fontId="12" type="noConversion"/>
  </si>
  <si>
    <t>曹占乾/11134463,李浩博/07133101,褚杨/11144412</t>
  </si>
  <si>
    <t>孙希幔/11144342,李东霖/11144326,康玉菲/11144325</t>
  </si>
  <si>
    <t>白宛玉/12154624</t>
  </si>
  <si>
    <t>俞恺/12154676,汪达慧/12154670</t>
  </si>
  <si>
    <t>洪洋/15135131,唐宗晨/15135164</t>
  </si>
  <si>
    <t>尚斌,林誉熙</t>
  </si>
  <si>
    <t>秦嵩松/15135292,张东宇/15135283,沈思远/12144613,哈森·布尔列思/16145243</t>
  </si>
  <si>
    <t>隋星,朱晓天</t>
  </si>
  <si>
    <t>李美钰/15135174,牟天晗/15135177</t>
  </si>
  <si>
    <t>仝晓晓,井渌</t>
  </si>
  <si>
    <t>讲师,教授、硕士生导师</t>
  </si>
  <si>
    <t>任圆圆/15135178,梁小涵/15135118</t>
  </si>
  <si>
    <t>锻  炼/13134859,周文渊/13134850,吕海波/13134804</t>
    <phoneticPr fontId="12" type="noConversion"/>
  </si>
  <si>
    <t>王沛/13134824,孔祥久/13134852,王少博/TS15110025P2</t>
  </si>
  <si>
    <t>叶宇祺/06142323,贺超/01140085,赵赫/16145286</t>
  </si>
  <si>
    <t>刘变变/10144218,朱志远/08143490,张昊/04151394</t>
  </si>
  <si>
    <t>汪慧敏/04131750,马硕/04131878</t>
  </si>
  <si>
    <t>王贺/04131286,马祥腾/04141644,张立星/04131773</t>
  </si>
  <si>
    <t>曹志鹏/07142623</t>
  </si>
  <si>
    <t>郑南山,无</t>
  </si>
  <si>
    <t>教授,无</t>
  </si>
  <si>
    <t>王可欣/02130507,方永乐/07133162,杨超/02130561,米宣宇/04141242</t>
  </si>
  <si>
    <t>冯雨杨/26146106,王彬宇/26146095,杨洁如/26146083</t>
  </si>
  <si>
    <t>王乐雨/26146082,张博悦/26146072,贺天智/26146058</t>
    <phoneticPr fontId="12" type="noConversion"/>
  </si>
  <si>
    <t>胡观鑫/02140452,陈功/02150453,马强/01130008,吴睿/26146012</t>
  </si>
  <si>
    <t>麻鹏飞/21135770,齐全有/21135685,付裕/21135679</t>
  </si>
  <si>
    <t>王强,唐晓燕</t>
  </si>
  <si>
    <t>宋超琼/21156059</t>
  </si>
  <si>
    <t>赵成喜,刘娜</t>
    <phoneticPr fontId="12" type="noConversion"/>
  </si>
  <si>
    <t>讲师,讲师</t>
    <phoneticPr fontId="12" type="noConversion"/>
  </si>
  <si>
    <t>王迪/14144992,王瑢瑢/15145046,刘洪金/04141568</t>
  </si>
  <si>
    <t>章扬/15135236,宋千帆/15135260,李慧敏/15145012</t>
  </si>
  <si>
    <t>王清,范乾坤</t>
  </si>
  <si>
    <t>翟维东/03131097,白杨/04131338,胡聪/26155740</t>
    <phoneticPr fontId="12" type="noConversion"/>
  </si>
  <si>
    <t>谭旭/03131048,范远/03131099,陈正伟/03121091</t>
  </si>
  <si>
    <t>李林/01130097,蔡润泽/01130060,高远/01130091</t>
    <phoneticPr fontId="2" type="noConversion"/>
  </si>
  <si>
    <t>生物工程2014-02班</t>
    <phoneticPr fontId="6" type="noConversion"/>
  </si>
  <si>
    <t>能源化学工程2014-01班</t>
    <phoneticPr fontId="6" type="noConversion"/>
  </si>
  <si>
    <t>应用化学2014-02班</t>
    <phoneticPr fontId="6" type="noConversion"/>
  </si>
  <si>
    <t>化学工程与工艺(卓越工程师)2014-01班</t>
    <phoneticPr fontId="6" type="noConversion"/>
  </si>
  <si>
    <t>矿物加工工程(卓越工程师)2014-01班
矿物加工工程(卓越工程师)2014-01班</t>
    <phoneticPr fontId="6" type="noConversion"/>
  </si>
  <si>
    <t>过程装备与控制工程2014-02班</t>
    <phoneticPr fontId="6" type="noConversion"/>
  </si>
  <si>
    <t>测绘工程2013-04班</t>
    <phoneticPr fontId="6" type="noConversion"/>
  </si>
  <si>
    <t>地理信息科学2014-02班
测绘工程2014-03班</t>
    <phoneticPr fontId="6" type="noConversion"/>
  </si>
  <si>
    <t>环境工程2013-04班</t>
    <phoneticPr fontId="6" type="noConversion"/>
  </si>
  <si>
    <t>土地资源管理2014-02班
土地资源管理2013-02班</t>
    <phoneticPr fontId="6" type="noConversion"/>
  </si>
  <si>
    <t>环境科学2013-01班</t>
    <phoneticPr fontId="6" type="noConversion"/>
  </si>
  <si>
    <t>能源与动力工程2015-02班
能源与动力工程2014-03班</t>
    <phoneticPr fontId="6" type="noConversion"/>
  </si>
  <si>
    <t>能源与动力工程2014-03班
能源与动力工程(卓越工程师)2013-01班</t>
    <phoneticPr fontId="6" type="noConversion"/>
  </si>
  <si>
    <t>材料类2014-02班</t>
    <phoneticPr fontId="6" type="noConversion"/>
  </si>
  <si>
    <t>材料类2014-06班</t>
    <phoneticPr fontId="6" type="noConversion"/>
  </si>
  <si>
    <t>材料类2014-03班</t>
    <phoneticPr fontId="6" type="noConversion"/>
  </si>
  <si>
    <t>物理学类2015-01班
光电信息科学与工程2013-02班</t>
    <phoneticPr fontId="6" type="noConversion"/>
  </si>
  <si>
    <t>物理学类2014-02班</t>
    <phoneticPr fontId="6" type="noConversion"/>
  </si>
  <si>
    <t>物理学类2014-03班</t>
    <phoneticPr fontId="6" type="noConversion"/>
  </si>
  <si>
    <t>计算机科学与技术2014-03班
计算机科学与技术2014-03班</t>
    <phoneticPr fontId="6" type="noConversion"/>
  </si>
  <si>
    <t>电子信息科学与技术2014-02班</t>
    <phoneticPr fontId="6" type="noConversion"/>
  </si>
  <si>
    <t>计算机科学与技术2014-02班</t>
    <phoneticPr fontId="6" type="noConversion"/>
  </si>
  <si>
    <t>电子信息科学与技术2014-03班
电子信息科学与技术2014-03班</t>
    <phoneticPr fontId="6" type="noConversion"/>
  </si>
  <si>
    <t>信息安全2014-03班</t>
    <phoneticPr fontId="6" type="noConversion"/>
  </si>
  <si>
    <t>工商管理2014-01班</t>
    <phoneticPr fontId="6" type="noConversion"/>
  </si>
  <si>
    <t>会计学2014-01班
会计学2014-01班</t>
    <phoneticPr fontId="6" type="noConversion"/>
  </si>
  <si>
    <t>会计学2014-05班
会计学2014-05班</t>
    <phoneticPr fontId="6" type="noConversion"/>
  </si>
  <si>
    <t>会计学2013-01班
会计学2014-02班</t>
    <phoneticPr fontId="6" type="noConversion"/>
  </si>
  <si>
    <t>金融学2014-03班
金融学2014-03班</t>
    <phoneticPr fontId="6" type="noConversion"/>
  </si>
  <si>
    <t>金融学2014-03班
金融学2014-01班</t>
    <phoneticPr fontId="6" type="noConversion"/>
  </si>
  <si>
    <t>人力资源管理2014-01班
人力资源管理2014-02班</t>
    <phoneticPr fontId="6" type="noConversion"/>
  </si>
  <si>
    <t>法学2014-02班</t>
    <phoneticPr fontId="6" type="noConversion"/>
  </si>
  <si>
    <t>行政管理2014-02班</t>
    <phoneticPr fontId="6" type="noConversion"/>
  </si>
  <si>
    <t>汉语言文学2014-02班
汉语言文学2014-02班</t>
    <phoneticPr fontId="6" type="noConversion"/>
  </si>
  <si>
    <t>社会工作2013-01班
社会工作2013-01班</t>
    <phoneticPr fontId="6" type="noConversion"/>
  </si>
  <si>
    <t>英语2013-02班</t>
    <phoneticPr fontId="6" type="noConversion"/>
  </si>
  <si>
    <t>工业设计2014-01班</t>
    <phoneticPr fontId="6" type="noConversion"/>
  </si>
  <si>
    <t>工业设计2014-01班
工业设计2014-01班</t>
    <phoneticPr fontId="6" type="noConversion"/>
  </si>
  <si>
    <t>社会体育指导与管理2014-03班</t>
    <phoneticPr fontId="6" type="noConversion"/>
  </si>
  <si>
    <t>电气工程及其自动化2013-02卓越工程师班
越崎2014-01班</t>
    <phoneticPr fontId="6" type="noConversion"/>
  </si>
  <si>
    <t>越崎2014-01班</t>
    <phoneticPr fontId="6" type="noConversion"/>
  </si>
  <si>
    <t>越崎2015-02班</t>
    <phoneticPr fontId="6" type="noConversion"/>
  </si>
  <si>
    <t>越崎2014-01班
越崎2014-01班</t>
    <phoneticPr fontId="6" type="noConversion"/>
  </si>
  <si>
    <t>土木工程2014-02班</t>
    <phoneticPr fontId="6" type="noConversion"/>
  </si>
  <si>
    <t xml:space="preserve">   建筑环境与能源应用工程2015-01班</t>
    <phoneticPr fontId="6" type="noConversion"/>
  </si>
  <si>
    <t>电气工程及其自动化2013-02班
采矿工程2013-01班</t>
    <phoneticPr fontId="6" type="noConversion"/>
  </si>
  <si>
    <t>矿物加工工程2014-03班</t>
    <phoneticPr fontId="6" type="noConversion"/>
  </si>
  <si>
    <t>矿物加工工程2015-01班</t>
    <phoneticPr fontId="6" type="noConversion"/>
  </si>
  <si>
    <t>采矿工程(卓越工程师)2014-02班
越崎2014-02班</t>
    <phoneticPr fontId="6" type="noConversion"/>
  </si>
  <si>
    <t>机械类2014-10班</t>
    <phoneticPr fontId="6" type="noConversion"/>
  </si>
  <si>
    <t>地质工程2014-04班
水文与水资源工程2014-02班</t>
    <phoneticPr fontId="6" type="noConversion"/>
  </si>
  <si>
    <t>电气工程及其自动化2014-08班</t>
    <phoneticPr fontId="6" type="noConversion"/>
  </si>
  <si>
    <t>采矿工程2014-01班</t>
    <phoneticPr fontId="6" type="noConversion"/>
  </si>
  <si>
    <t>非亲水性相似材料试制及其在保水开采机理研究中的应用</t>
    <phoneticPr fontId="2" type="noConversion"/>
  </si>
  <si>
    <t>熊路长,李文龙</t>
    <phoneticPr fontId="2" type="noConversion"/>
  </si>
  <si>
    <t>01130047,01140123</t>
    <phoneticPr fontId="2" type="noConversion"/>
  </si>
  <si>
    <t>张东升,范钢伟</t>
    <phoneticPr fontId="2" type="noConversion"/>
  </si>
  <si>
    <t>教授,副教授</t>
    <phoneticPr fontId="2" type="noConversion"/>
  </si>
  <si>
    <t>201610290003</t>
    <phoneticPr fontId="2" type="noConversion"/>
  </si>
  <si>
    <t>粉煤灰节水资源化充填系统的构建</t>
    <phoneticPr fontId="2" type="noConversion"/>
  </si>
  <si>
    <t>常泽超
郑晓东</t>
  </si>
  <si>
    <t>01130089
01130115</t>
  </si>
  <si>
    <t>/教授
/讲师</t>
  </si>
  <si>
    <t xml:space="preserve">基于GIS的徐州市绿地系统现状分析及规划建议 </t>
    <phoneticPr fontId="8" type="noConversion"/>
  </si>
  <si>
    <t>思修题库app的设计与实现</t>
  </si>
  <si>
    <t>国家全面开放二胎政策对女性职场发展的影响----以徐州市为例</t>
  </si>
  <si>
    <t>互联网企业中概股回归A股成因的实证检验</t>
  </si>
  <si>
    <t>当代大学生阅读现状分析及策略研究</t>
  </si>
  <si>
    <t>新媒体背景下研究中国网络剧市场的发展</t>
  </si>
  <si>
    <t>中国传统体育文化产品创新设计</t>
    <phoneticPr fontId="2" type="noConversion"/>
  </si>
  <si>
    <t>康紫彤</t>
    <phoneticPr fontId="8" type="noConversion"/>
  </si>
  <si>
    <t>老年智能手环血压实时监测模块研究</t>
    <phoneticPr fontId="2" type="noConversion"/>
  </si>
  <si>
    <t>20160577</t>
    <phoneticPr fontId="8" type="noConversion"/>
  </si>
  <si>
    <t>郭庆
杨怡</t>
    <phoneticPr fontId="2" type="noConversion"/>
  </si>
  <si>
    <t>06152163
06132326</t>
  </si>
  <si>
    <t>（06152179)朱诚（06152178)张尉卿        （06152165）李茂华      （06152181）潘可欣</t>
    <phoneticPr fontId="8" type="noConversion"/>
  </si>
  <si>
    <t>刘畅(01140124)、陈俊智（01140110）</t>
    <phoneticPr fontId="8" type="noConversion"/>
  </si>
  <si>
    <t>李永祺
刘朱</t>
    <phoneticPr fontId="8" type="noConversion"/>
  </si>
  <si>
    <t>01140014
01140015</t>
  </si>
  <si>
    <t>孙浩、王占胜</t>
    <phoneticPr fontId="8" type="noConversion"/>
  </si>
  <si>
    <t>孙康
王明耀</t>
    <phoneticPr fontId="8" type="noConversion"/>
  </si>
  <si>
    <t>孟国豪
夏泽</t>
  </si>
  <si>
    <t>01130129
01130138</t>
  </si>
  <si>
    <t>田一帆（01130132）、何志强（01130151）、李聪（01130152）</t>
    <phoneticPr fontId="8" type="noConversion"/>
  </si>
  <si>
    <t>鹿永迪
赵智成</t>
  </si>
  <si>
    <t>01140010
01140054</t>
  </si>
  <si>
    <t>于勇强（01140049）、殷乾峰（01140022）</t>
    <phoneticPr fontId="8" type="noConversion"/>
  </si>
  <si>
    <t>01130223
01130224</t>
  </si>
  <si>
    <t>张天（01130222）、康伟瑶（01130235）、郭子珏</t>
    <phoneticPr fontId="8" type="noConversion"/>
  </si>
  <si>
    <t>赵峰
朱哲民</t>
    <phoneticPr fontId="8" type="noConversion"/>
  </si>
  <si>
    <t>李想
王迪</t>
  </si>
  <si>
    <t>06132347
16135336</t>
  </si>
  <si>
    <t>杜宇
宋绪蕾</t>
  </si>
  <si>
    <t>02130817
02130834</t>
  </si>
  <si>
    <t xml:space="preserve">王磊、
祁霖
</t>
    <phoneticPr fontId="8" type="noConversion"/>
  </si>
  <si>
    <t>02140629
02140643</t>
  </si>
  <si>
    <t>韩忠义（02140641）罗晓靓（02140646）</t>
    <phoneticPr fontId="8" type="noConversion"/>
  </si>
  <si>
    <t>城市新型养老社区规划设计研究</t>
    <phoneticPr fontId="8" type="noConversion"/>
  </si>
  <si>
    <t>丁奔
黄晓寻</t>
    <phoneticPr fontId="8" type="noConversion"/>
  </si>
  <si>
    <t>高温对RC开孔梁受力性能的影响</t>
    <phoneticPr fontId="8" type="noConversion"/>
  </si>
  <si>
    <t>02140702
02130731</t>
  </si>
  <si>
    <t>路晓瑞
杨子旭</t>
    <phoneticPr fontId="8" type="noConversion"/>
  </si>
  <si>
    <t>殷振朔
赵寻</t>
    <phoneticPr fontId="8" type="noConversion"/>
  </si>
  <si>
    <t xml:space="preserve">自动循迹垂直越障无人送货小车 </t>
    <phoneticPr fontId="8" type="noConversion"/>
  </si>
  <si>
    <t>李钢（03131073）杨俊秋  (04131291)熊纪宇（03131085 )</t>
    <phoneticPr fontId="8" type="noConversion"/>
  </si>
  <si>
    <t xml:space="preserve">申千烨、
杨超
</t>
    <phoneticPr fontId="8" type="noConversion"/>
  </si>
  <si>
    <t>宋莉蓉
宋一先</t>
  </si>
  <si>
    <t>02140760
02140778</t>
  </si>
  <si>
    <t>03141070
03131087</t>
  </si>
  <si>
    <t>王达伟（03131082）徐振豪（03131086）</t>
    <phoneticPr fontId="8" type="noConversion"/>
  </si>
  <si>
    <t>田孟明
徐志楠</t>
    <phoneticPr fontId="8" type="noConversion"/>
  </si>
  <si>
    <t>王若奇
薛培林</t>
  </si>
  <si>
    <t>03131206
03131209</t>
  </si>
  <si>
    <t>王修磊（03131207）</t>
    <phoneticPr fontId="8" type="noConversion"/>
  </si>
  <si>
    <t>刘熠凡
刘雨豪</t>
  </si>
  <si>
    <t>03141002
03141001</t>
  </si>
  <si>
    <t xml:space="preserve"> 贾鹏翔（03140996）        刘广绪（03140999)                     </t>
    <phoneticPr fontId="8" type="noConversion"/>
  </si>
  <si>
    <t>14144842
01140046</t>
  </si>
  <si>
    <t>张琪琛（07142898)/王欣邈（01140046)</t>
    <phoneticPr fontId="8" type="noConversion"/>
  </si>
  <si>
    <t>柴华
王欣邈</t>
    <phoneticPr fontId="8" type="noConversion"/>
  </si>
  <si>
    <t>姜耸
刘忠明</t>
  </si>
  <si>
    <t>03131012
03131018</t>
  </si>
  <si>
    <t>苏叶帮（03131020）程雨（03131005）甄恩强（03131030）</t>
    <phoneticPr fontId="8" type="noConversion"/>
  </si>
  <si>
    <t>03140911
03131085</t>
  </si>
  <si>
    <t xml:space="preserve">殷振朔
03131088赵寻
03131089
李钢
03131073
</t>
    <phoneticPr fontId="8" type="noConversion"/>
  </si>
  <si>
    <t>耿嘉勇
韩宗耀</t>
  </si>
  <si>
    <t>04131522
04131524</t>
  </si>
  <si>
    <t>魏涛涛( 04131541 )
汪鑫（04131572）</t>
    <phoneticPr fontId="8" type="noConversion"/>
  </si>
  <si>
    <t>郭梁
侯凯</t>
  </si>
  <si>
    <t>05132020
05132021</t>
  </si>
  <si>
    <t>李世伟（05132182）
吴万铎（05132088）
张铁英（05132127）</t>
    <phoneticPr fontId="8" type="noConversion"/>
  </si>
  <si>
    <t>陈峰
张宝鑫</t>
  </si>
  <si>
    <t>05131947
05131939</t>
  </si>
  <si>
    <t>董志浩（05131950）
韩宝时（05141873）   苑昊（05131907）</t>
    <phoneticPr fontId="8" type="noConversion"/>
  </si>
  <si>
    <t>付浩邦
侯昌海</t>
  </si>
  <si>
    <t>05131916
05131955</t>
  </si>
  <si>
    <t>张宝鑫（05131939）
陈峰（05131947）</t>
    <phoneticPr fontId="8" type="noConversion"/>
  </si>
  <si>
    <t xml:space="preserve">赵婷婷（06142463)
周子瑞（06142454)
丰  飞（06142436)
</t>
    <phoneticPr fontId="8" type="noConversion"/>
  </si>
  <si>
    <t>张进</t>
    <phoneticPr fontId="8" type="noConversion"/>
  </si>
  <si>
    <t>林志强</t>
    <phoneticPr fontId="2" type="noConversion"/>
  </si>
  <si>
    <t>关于徐州市幼儿园教学状况调查研究</t>
    <phoneticPr fontId="8" type="noConversion"/>
  </si>
  <si>
    <t>关正璘</t>
    <phoneticPr fontId="8" type="noConversion"/>
  </si>
  <si>
    <t>杜林惠
杜文钰</t>
  </si>
  <si>
    <t>09143985
09143986</t>
  </si>
  <si>
    <t>孙涛（09133638）汪鹤（09133849）陈景恒（09133845）</t>
    <phoneticPr fontId="8" type="noConversion"/>
  </si>
  <si>
    <t>曹蕊
王苗</t>
  </si>
  <si>
    <t>09133890
09133869</t>
  </si>
  <si>
    <t>袁尚岐（09133811)</t>
    <phoneticPr fontId="8" type="noConversion"/>
  </si>
  <si>
    <t>陈森
黄睿</t>
  </si>
  <si>
    <t>09143715
09143764</t>
  </si>
  <si>
    <t xml:space="preserve"> 王明哲(09143788） 陈旭翔(09143716） 徐剑辉(09143693）</t>
    <phoneticPr fontId="8" type="noConversion"/>
  </si>
  <si>
    <t>李鹏群
张岍</t>
  </si>
  <si>
    <t>09143535
09143511</t>
  </si>
  <si>
    <t>景勇（09143751） 赵艺琳（09143528）丁存芝（09143637）</t>
    <phoneticPr fontId="8" type="noConversion"/>
  </si>
  <si>
    <t>王伟
张映亭</t>
  </si>
  <si>
    <t>09143753
09143542</t>
  </si>
  <si>
    <t>王笑笑（09143648）
沙健佳（09143550）
冯琦超（09143562）</t>
    <phoneticPr fontId="8" type="noConversion"/>
  </si>
  <si>
    <t>韩艺
许兴琛</t>
  </si>
  <si>
    <t>09144012
07142643</t>
  </si>
  <si>
    <t>孙志杰（07142983）/徐皓颖（12144652）/魏子静（12144589）</t>
    <phoneticPr fontId="8" type="noConversion"/>
  </si>
  <si>
    <t>樊威
王萌</t>
  </si>
  <si>
    <t>11124676
01140101</t>
  </si>
  <si>
    <t>蒋雄飞（06142139）、高雅（09143638
）、封鑫（14144811）</t>
    <phoneticPr fontId="8" type="noConversion"/>
  </si>
  <si>
    <t>刘荣嫣
刘萧</t>
  </si>
  <si>
    <t>09134047
09134048</t>
  </si>
  <si>
    <t>刘弘艺(09134046)、黄小红(09134043）</t>
    <phoneticPr fontId="8" type="noConversion"/>
  </si>
  <si>
    <t>许传哲
张倩毓</t>
  </si>
  <si>
    <t>09133791
09133843</t>
  </si>
  <si>
    <t xml:space="preserve">张  可09133855
张宏宇10134316
刘邦舜09133786
</t>
    <phoneticPr fontId="8" type="noConversion"/>
  </si>
  <si>
    <t>王伟康
张煦</t>
  </si>
  <si>
    <t>09143506
09143526</t>
  </si>
  <si>
    <t>柳姝（09143518）
席艳香（09143743）刘一锋（09133695）</t>
    <phoneticPr fontId="8" type="noConversion"/>
  </si>
  <si>
    <t>张登科 海宁</t>
    <phoneticPr fontId="8" type="noConversion"/>
  </si>
  <si>
    <t>09143634  09143544</t>
    <phoneticPr fontId="8" type="noConversion"/>
  </si>
  <si>
    <t>何夏楠
施静</t>
  </si>
  <si>
    <t>09143762
09143709</t>
  </si>
  <si>
    <t>高杏结（09143760）/耿筱菡（0914</t>
    <phoneticPr fontId="8" type="noConversion"/>
  </si>
  <si>
    <t>姜佳玲
宋京姝</t>
  </si>
  <si>
    <t>张艺清（11154496）李玉清（11154481）林瑶（11154815）</t>
    <phoneticPr fontId="8" type="noConversion"/>
  </si>
  <si>
    <t>丛健
王凯</t>
  </si>
  <si>
    <t>26146055
26146068</t>
  </si>
  <si>
    <t>王  尧（26146069）
郄诗超（26146075）</t>
    <phoneticPr fontId="8" type="noConversion"/>
  </si>
  <si>
    <t>毕鑫
刘云飞</t>
  </si>
  <si>
    <t>左臣瑞（04131264）、韩欣婷（
04131299）、陈栩作（08123249）</t>
    <phoneticPr fontId="2" type="noConversion"/>
  </si>
  <si>
    <t>丁前程
张浩峰</t>
  </si>
  <si>
    <t>薛劲（16145368）</t>
    <phoneticPr fontId="8" type="noConversion"/>
  </si>
  <si>
    <t>王达轩（01140152
）/吴波（01140154
）</t>
    <phoneticPr fontId="8" type="noConversion"/>
  </si>
  <si>
    <t>徐昌铭（12134741）、史平平（12134724）、马思雨 （12134776）</t>
    <phoneticPr fontId="8" type="noConversion"/>
  </si>
  <si>
    <t>09133640</t>
    <phoneticPr fontId="8" type="noConversion"/>
  </si>
  <si>
    <t>15145121
15135216</t>
    <phoneticPr fontId="8" type="noConversion"/>
  </si>
  <si>
    <t>01140122</t>
    <phoneticPr fontId="8" type="noConversion"/>
  </si>
  <si>
    <t>01130261</t>
    <phoneticPr fontId="8" type="noConversion"/>
  </si>
  <si>
    <t>01140161</t>
    <phoneticPr fontId="2" type="noConversion"/>
  </si>
  <si>
    <t>煤层本源菌群产氢产乙酸菌的分离</t>
    <phoneticPr fontId="6" type="noConversion"/>
  </si>
  <si>
    <t>矿山矿震数据层析成像计算平台的设计与实现</t>
    <phoneticPr fontId="6" type="noConversion"/>
  </si>
  <si>
    <t>机械助力服结构及其控制系统设计</t>
    <phoneticPr fontId="2" type="noConversion"/>
  </si>
  <si>
    <t>虚拟阻抗及其在微网系统中的应用研究</t>
    <phoneticPr fontId="2" type="noConversion"/>
  </si>
  <si>
    <t>覆岩关键层破断对采空区压力传递的影响因素实验研究</t>
    <phoneticPr fontId="6" type="noConversion"/>
  </si>
  <si>
    <t xml:space="preserve">工业设计
工业设计                           </t>
    <phoneticPr fontId="8" type="noConversion"/>
  </si>
  <si>
    <t>地质</t>
    <phoneticPr fontId="8" type="noConversion"/>
  </si>
  <si>
    <t>行政管理/硕研</t>
    <phoneticPr fontId="8" type="noConversion"/>
  </si>
  <si>
    <t>06142580</t>
    <phoneticPr fontId="8" type="noConversion"/>
  </si>
  <si>
    <t xml:space="preserve">无线光纤光栅测温系统在火灾试验中的应用  </t>
    <phoneticPr fontId="8" type="noConversion"/>
  </si>
  <si>
    <t>02140381</t>
    <phoneticPr fontId="8" type="noConversion"/>
  </si>
  <si>
    <t xml:space="preserve">02130563、
02130545
</t>
    <phoneticPr fontId="8" type="noConversion"/>
  </si>
  <si>
    <t>能源化学工程</t>
    <phoneticPr fontId="8" type="noConversion"/>
  </si>
  <si>
    <t>市场营销</t>
    <phoneticPr fontId="8" type="noConversion"/>
  </si>
  <si>
    <t>汉语言文学</t>
    <phoneticPr fontId="8" type="noConversion"/>
  </si>
  <si>
    <t>会计学</t>
    <phoneticPr fontId="8" type="noConversion"/>
  </si>
  <si>
    <t>地理信息系统</t>
    <phoneticPr fontId="8" type="noConversion"/>
  </si>
  <si>
    <t>工商管理</t>
    <phoneticPr fontId="8" type="noConversion"/>
  </si>
  <si>
    <t>胡芷晴</t>
    <phoneticPr fontId="2" type="noConversion"/>
  </si>
  <si>
    <t>16145345</t>
    <phoneticPr fontId="2" type="noConversion"/>
  </si>
  <si>
    <t>安全工程</t>
    <phoneticPr fontId="6" type="noConversion"/>
  </si>
  <si>
    <t>许佳佳/16145337,
季朝阳/06142207,
潘传鱼/06142248</t>
    <phoneticPr fontId="2" type="noConversion"/>
  </si>
  <si>
    <t>王恩元</t>
    <phoneticPr fontId="2" type="noConversion"/>
  </si>
  <si>
    <t>教授</t>
    <phoneticPr fontId="2" type="noConversion"/>
  </si>
  <si>
    <t>杨宇轩</t>
    <phoneticPr fontId="2" type="noConversion"/>
  </si>
  <si>
    <t>16145228</t>
    <phoneticPr fontId="2" type="noConversion"/>
  </si>
  <si>
    <t>郑传宝/16145233,       楚童/16145212,    王晨/16145357,     刘丽雪/14144990</t>
    <phoneticPr fontId="2" type="noConversion"/>
  </si>
  <si>
    <t>康建宏   周福宝</t>
    <phoneticPr fontId="2" type="noConversion"/>
  </si>
  <si>
    <t>讲师   教授</t>
    <phoneticPr fontId="2" type="noConversion"/>
  </si>
  <si>
    <t>黄宗侯
王晨</t>
    <phoneticPr fontId="2" type="noConversion"/>
  </si>
  <si>
    <t>消防工程</t>
    <phoneticPr fontId="6" type="noConversion"/>
  </si>
  <si>
    <t>李佳/16145354,
王湛/16145362,
范欣宇/16145378</t>
    <phoneticPr fontId="2" type="noConversion"/>
  </si>
  <si>
    <t>陈小雨</t>
    <phoneticPr fontId="2" type="noConversion"/>
  </si>
  <si>
    <t>讲师</t>
    <phoneticPr fontId="2" type="noConversion"/>
  </si>
  <si>
    <t>刘港德</t>
    <phoneticPr fontId="2" type="noConversion"/>
  </si>
  <si>
    <t>02140365</t>
    <phoneticPr fontId="2" type="noConversion"/>
  </si>
  <si>
    <t>土木工程</t>
    <phoneticPr fontId="6" type="noConversion"/>
  </si>
  <si>
    <t>董 哲/03140899,
高飞飞/02140359,
崔胜春ts14060041, 苏  蓉/26135871</t>
    <phoneticPr fontId="2" type="noConversion"/>
  </si>
  <si>
    <t>王勇</t>
    <phoneticPr fontId="2" type="noConversion"/>
  </si>
  <si>
    <t>阎伟平</t>
    <phoneticPr fontId="2" type="noConversion"/>
  </si>
  <si>
    <t>06142261</t>
    <phoneticPr fontId="2" type="noConversion"/>
  </si>
  <si>
    <t>翟修溪/06142305,
陈子豪/06142303,
杨  泽/10134350,王泉林/02130522</t>
    <phoneticPr fontId="2" type="noConversion"/>
  </si>
  <si>
    <t>苏海健</t>
    <phoneticPr fontId="2" type="noConversion"/>
  </si>
  <si>
    <t>助理研究员</t>
    <phoneticPr fontId="2" type="noConversion"/>
  </si>
  <si>
    <t>李文豪、李彪</t>
    <phoneticPr fontId="2" type="noConversion"/>
  </si>
  <si>
    <t>07142855 07142824</t>
    <phoneticPr fontId="2" type="noConversion"/>
  </si>
  <si>
    <t>土木工程
土木工程</t>
    <phoneticPr fontId="6" type="noConversion"/>
  </si>
  <si>
    <t>林琛/02140549</t>
    <phoneticPr fontId="2" type="noConversion"/>
  </si>
  <si>
    <t>孟波</t>
    <phoneticPr fontId="2" type="noConversion"/>
  </si>
  <si>
    <t>李晓萌、李怀坤</t>
    <phoneticPr fontId="2" type="noConversion"/>
  </si>
  <si>
    <t>02150767、02150749</t>
    <phoneticPr fontId="2" type="noConversion"/>
  </si>
  <si>
    <t>工程管理
工程管理</t>
    <phoneticPr fontId="6" type="noConversion"/>
  </si>
  <si>
    <t>李华/02150765,宫彦入/02150763,高磊/02150748</t>
    <phoneticPr fontId="2" type="noConversion"/>
  </si>
  <si>
    <t>许娜</t>
    <phoneticPr fontId="2" type="noConversion"/>
  </si>
  <si>
    <t>王蒙</t>
    <phoneticPr fontId="2" type="noConversion"/>
  </si>
  <si>
    <t>02140605</t>
    <phoneticPr fontId="2" type="noConversion"/>
  </si>
  <si>
    <t>建筑学</t>
    <phoneticPr fontId="6" type="noConversion"/>
  </si>
  <si>
    <t>刘馨遥/02140618,
赵翰清/10144214,
许景铨/02140607</t>
    <phoneticPr fontId="2" type="noConversion"/>
  </si>
  <si>
    <t>林涛</t>
    <phoneticPr fontId="2" type="noConversion"/>
  </si>
  <si>
    <t>杜雷鸣</t>
    <phoneticPr fontId="2" type="noConversion"/>
  </si>
  <si>
    <t>01140167</t>
    <phoneticPr fontId="2" type="noConversion"/>
  </si>
  <si>
    <t>工程力学</t>
    <phoneticPr fontId="6" type="noConversion"/>
  </si>
  <si>
    <t>卢瀚/02140811,马文明/02140812,王坤/02140568</t>
    <phoneticPr fontId="2" type="noConversion"/>
  </si>
  <si>
    <t>张志镇</t>
    <phoneticPr fontId="2" type="noConversion"/>
  </si>
  <si>
    <t>陈逸东
席新雅</t>
    <phoneticPr fontId="2" type="noConversion"/>
  </si>
  <si>
    <t>02140357
02130568</t>
    <phoneticPr fontId="2" type="noConversion"/>
  </si>
  <si>
    <t>土木工程</t>
    <phoneticPr fontId="6" type="noConversion"/>
  </si>
  <si>
    <t>林佳慧/02130382,辛银祥/02130838,曹森/02140354</t>
    <phoneticPr fontId="2" type="noConversion"/>
  </si>
  <si>
    <t>贾福萍</t>
    <phoneticPr fontId="2" type="noConversion"/>
  </si>
  <si>
    <t>副教授</t>
    <phoneticPr fontId="2" type="noConversion"/>
  </si>
  <si>
    <t xml:space="preserve">高婧贤、李天成  </t>
    <phoneticPr fontId="2" type="noConversion"/>
  </si>
  <si>
    <t>建筑环境与能源应用工程
建筑环境与能源应用工程</t>
    <phoneticPr fontId="6" type="noConversion"/>
  </si>
  <si>
    <t>周烁钕/02140737,黄宏旭/02150662,曾雪花/02150715</t>
    <phoneticPr fontId="2" type="noConversion"/>
  </si>
  <si>
    <t>王义江</t>
    <phoneticPr fontId="2" type="noConversion"/>
  </si>
  <si>
    <t>胡江桅</t>
    <phoneticPr fontId="2" type="noConversion"/>
  </si>
  <si>
    <t>02140422</t>
    <phoneticPr fontId="2" type="noConversion"/>
  </si>
  <si>
    <t>刘江/02140426,申雪伟/02140430,孟元旭/02140845,杨晓琨/02140859</t>
    <phoneticPr fontId="2" type="noConversion"/>
  </si>
  <si>
    <t>温庆杰</t>
    <phoneticPr fontId="2" type="noConversion"/>
  </si>
  <si>
    <t>副教授</t>
    <phoneticPr fontId="2" type="noConversion"/>
  </si>
  <si>
    <t>陈阳
于洪军</t>
    <phoneticPr fontId="2" type="noConversion"/>
  </si>
  <si>
    <t>05132238
05142025</t>
    <phoneticPr fontId="2" type="noConversion"/>
  </si>
  <si>
    <t>于洪军/05142025,潘俊山/05132248,陈建林/05142004</t>
    <phoneticPr fontId="2" type="noConversion"/>
  </si>
  <si>
    <t>赵晓东</t>
    <phoneticPr fontId="2" type="noConversion"/>
  </si>
  <si>
    <t>副研究员</t>
    <phoneticPr fontId="2" type="noConversion"/>
  </si>
  <si>
    <t>殷振朔</t>
    <phoneticPr fontId="2" type="noConversion"/>
  </si>
  <si>
    <t>03131088</t>
    <phoneticPr fontId="2" type="noConversion"/>
  </si>
  <si>
    <t>机械工程</t>
    <phoneticPr fontId="6" type="noConversion"/>
  </si>
  <si>
    <t xml:space="preserve">隋超琦/03131079
钱兴国/03131044
王晓燕/06132720
廖宇豪/03141181
</t>
    <phoneticPr fontId="2" type="noConversion"/>
  </si>
  <si>
    <t>王洪欣</t>
    <phoneticPr fontId="2" type="noConversion"/>
  </si>
  <si>
    <t>教授</t>
    <phoneticPr fontId="2" type="noConversion"/>
  </si>
  <si>
    <t>王文鹏</t>
    <phoneticPr fontId="2" type="noConversion"/>
  </si>
  <si>
    <t>03140941</t>
    <phoneticPr fontId="2" type="noConversion"/>
  </si>
  <si>
    <t>机械类</t>
    <phoneticPr fontId="6" type="noConversion"/>
  </si>
  <si>
    <t xml:space="preserve"> 张乙/15135267,
王衍圣/03130990,
徐铭浩/03140946,杨玉伟/03140947</t>
    <phoneticPr fontId="2" type="noConversion"/>
  </si>
  <si>
    <t>宋彦</t>
    <phoneticPr fontId="2" type="noConversion"/>
  </si>
  <si>
    <t>范华显</t>
    <phoneticPr fontId="2" type="noConversion"/>
  </si>
  <si>
    <t>03130913</t>
    <phoneticPr fontId="2" type="noConversion"/>
  </si>
  <si>
    <t>董澎浩/03130911,   胡圣帮/03130914,  董文琪/03130912,  蒋艺超/03130915</t>
    <phoneticPr fontId="2" type="noConversion"/>
  </si>
  <si>
    <t xml:space="preserve">程志红   闫海峰   </t>
    <phoneticPr fontId="2" type="noConversion"/>
  </si>
  <si>
    <t>教授   副教授</t>
    <phoneticPr fontId="2" type="noConversion"/>
  </si>
  <si>
    <t>廖子舜</t>
    <phoneticPr fontId="2" type="noConversion"/>
  </si>
  <si>
    <t>03140906</t>
    <phoneticPr fontId="2" type="noConversion"/>
  </si>
  <si>
    <t>薛乐/03140916,文洋/03140914,王猛/03140913,叶腾/03140917</t>
    <phoneticPr fontId="2" type="noConversion"/>
  </si>
  <si>
    <t>田丰</t>
    <phoneticPr fontId="2" type="noConversion"/>
  </si>
  <si>
    <t>讲师</t>
    <phoneticPr fontId="2" type="noConversion"/>
  </si>
  <si>
    <t>曾禹铭</t>
    <phoneticPr fontId="2" type="noConversion"/>
  </si>
  <si>
    <t>03141106</t>
    <phoneticPr fontId="2" type="noConversion"/>
  </si>
  <si>
    <t>巩  健/03141147,
龙俊财/03141151,
刘  娜/03141172</t>
    <phoneticPr fontId="2" type="noConversion"/>
  </si>
  <si>
    <t>洪丛华</t>
    <phoneticPr fontId="2" type="noConversion"/>
  </si>
  <si>
    <t>王少帅
倪福佳</t>
    <phoneticPr fontId="2" type="noConversion"/>
  </si>
  <si>
    <t>07142767
17145456</t>
    <phoneticPr fontId="2" type="noConversion"/>
  </si>
  <si>
    <t>电气工程及其自动化
电气工程及其自动化</t>
    <phoneticPr fontId="6" type="noConversion"/>
  </si>
  <si>
    <t>葛礼嘉/14144783,巫  慧/07142927</t>
    <phoneticPr fontId="2" type="noConversion"/>
  </si>
  <si>
    <t>薛雪</t>
    <phoneticPr fontId="2" type="noConversion"/>
  </si>
  <si>
    <t xml:space="preserve">董碧成   高源     </t>
    <phoneticPr fontId="2" type="noConversion"/>
  </si>
  <si>
    <t>04141477  04131419</t>
    <phoneticPr fontId="2" type="noConversion"/>
  </si>
  <si>
    <t>电气工程及其自动化
电子科学与技术</t>
    <phoneticPr fontId="6" type="noConversion"/>
  </si>
  <si>
    <t>马  潇/04131481,
孙恬静/04131482,
许凌霄/04141347</t>
    <phoneticPr fontId="2" type="noConversion"/>
  </si>
  <si>
    <t>刘海</t>
    <phoneticPr fontId="2" type="noConversion"/>
  </si>
  <si>
    <t>张腾</t>
    <phoneticPr fontId="2" type="noConversion"/>
  </si>
  <si>
    <t>04131674</t>
    <phoneticPr fontId="2" type="noConversion"/>
  </si>
  <si>
    <t>电气工程及其自动化</t>
    <phoneticPr fontId="6" type="noConversion"/>
  </si>
  <si>
    <t>高越/04131592</t>
    <phoneticPr fontId="2" type="noConversion"/>
  </si>
  <si>
    <t>王军</t>
    <phoneticPr fontId="2" type="noConversion"/>
  </si>
  <si>
    <t>王海波</t>
    <phoneticPr fontId="2" type="noConversion"/>
  </si>
  <si>
    <t>04141344</t>
    <phoneticPr fontId="2" type="noConversion"/>
  </si>
  <si>
    <t>电子信息类</t>
    <phoneticPr fontId="6" type="noConversion"/>
  </si>
  <si>
    <t>皮杰/09133881,
宋天宝/03131144,
戴经纬/TS15060006A3,                          张梦琦/04141611</t>
    <phoneticPr fontId="2" type="noConversion"/>
  </si>
  <si>
    <t>宗伟林</t>
    <phoneticPr fontId="2" type="noConversion"/>
  </si>
  <si>
    <t>刘征/ 陈可</t>
    <phoneticPr fontId="2" type="noConversion"/>
  </si>
  <si>
    <t>04141727/04141554</t>
    <phoneticPr fontId="2" type="noConversion"/>
  </si>
  <si>
    <t>电气工程及其自动化
越崎</t>
    <phoneticPr fontId="6" type="noConversion"/>
  </si>
  <si>
    <t xml:space="preserve">师帅/04141403,赵赫/16145286,
李永皓/06142215 </t>
    <phoneticPr fontId="2" type="noConversion"/>
  </si>
  <si>
    <t>陈昊</t>
    <phoneticPr fontId="2" type="noConversion"/>
  </si>
  <si>
    <t>丁  鼎 陈朝晖</t>
    <phoneticPr fontId="2" type="noConversion"/>
  </si>
  <si>
    <t>17145443 04131275</t>
    <phoneticPr fontId="2" type="noConversion"/>
  </si>
  <si>
    <t>信息工程
电子信息类</t>
    <phoneticPr fontId="6" type="noConversion"/>
  </si>
  <si>
    <t>范  榕/04131297,
李  浩/04131280,殷 子/04141408</t>
    <phoneticPr fontId="2" type="noConversion"/>
  </si>
  <si>
    <t>胡青松</t>
    <phoneticPr fontId="2" type="noConversion"/>
  </si>
  <si>
    <t>04141432</t>
    <phoneticPr fontId="2" type="noConversion"/>
  </si>
  <si>
    <t xml:space="preserve">罗贵友/04141430, 沙连帅/04141545, 贾子兆/08143169, 胡子豪/04141423   </t>
    <phoneticPr fontId="2" type="noConversion"/>
  </si>
  <si>
    <t>段雪滢 王润琪</t>
    <phoneticPr fontId="2" type="noConversion"/>
  </si>
  <si>
    <t>06142489 06142382</t>
    <phoneticPr fontId="2" type="noConversion"/>
  </si>
  <si>
    <t>贾毅超/06142306，
李冰清/04141353，
马玉奎/06142378</t>
    <phoneticPr fontId="2" type="noConversion"/>
  </si>
  <si>
    <t>周娟</t>
    <phoneticPr fontId="2" type="noConversion"/>
  </si>
  <si>
    <t>郝英
陈梦影</t>
    <phoneticPr fontId="2" type="noConversion"/>
  </si>
  <si>
    <t xml:space="preserve">05141779
05142000  </t>
    <phoneticPr fontId="2" type="noConversion"/>
  </si>
  <si>
    <t>地质工程
地质工程</t>
    <phoneticPr fontId="6" type="noConversion"/>
  </si>
  <si>
    <t>甘晓露/05132018，
王家琛/05132085，
李泽玮/05141785</t>
    <phoneticPr fontId="2" type="noConversion"/>
  </si>
  <si>
    <t>鞠远江</t>
    <phoneticPr fontId="2" type="noConversion"/>
  </si>
  <si>
    <t>邵帅
薛智文</t>
    <phoneticPr fontId="2" type="noConversion"/>
  </si>
  <si>
    <t>05141883
05132256</t>
    <phoneticPr fontId="2" type="noConversion"/>
  </si>
  <si>
    <t>地球物理学
地球物理学</t>
    <phoneticPr fontId="6" type="noConversion"/>
  </si>
  <si>
    <t>王睿/05141890，
田浩宇/05141884</t>
    <phoneticPr fontId="2" type="noConversion"/>
  </si>
  <si>
    <t>陈同俊</t>
    <phoneticPr fontId="2" type="noConversion"/>
  </si>
  <si>
    <t>王  伟</t>
    <phoneticPr fontId="2" type="noConversion"/>
  </si>
  <si>
    <t>05141791</t>
    <phoneticPr fontId="2" type="noConversion"/>
  </si>
  <si>
    <t>地质工程</t>
    <phoneticPr fontId="6" type="noConversion"/>
  </si>
  <si>
    <t>侯 杰/05141781，
王  欣/05141792
章必成/05141796</t>
    <phoneticPr fontId="2" type="noConversion"/>
  </si>
  <si>
    <t>金洪波</t>
    <phoneticPr fontId="2" type="noConversion"/>
  </si>
  <si>
    <t>讲  师</t>
    <phoneticPr fontId="2" type="noConversion"/>
  </si>
  <si>
    <t>郑世帅
胡鑫蒙</t>
    <phoneticPr fontId="2" type="noConversion"/>
  </si>
  <si>
    <t>05142094
05142127</t>
    <phoneticPr fontId="2" type="noConversion"/>
  </si>
  <si>
    <t>张少华/05142091,
叶嘉仪/07142654,张志明/05141800</t>
    <phoneticPr fontId="2" type="noConversion"/>
  </si>
  <si>
    <t>王瑞瑞</t>
    <phoneticPr fontId="2" type="noConversion"/>
  </si>
  <si>
    <t>刘德勤</t>
    <phoneticPr fontId="2" type="noConversion"/>
  </si>
  <si>
    <t>06142474</t>
    <phoneticPr fontId="2" type="noConversion"/>
  </si>
  <si>
    <t>生物工程</t>
    <phoneticPr fontId="6" type="noConversion"/>
  </si>
  <si>
    <t>田创宇06142476,    张银昌/06142482</t>
    <phoneticPr fontId="2" type="noConversion"/>
  </si>
  <si>
    <t>邵菊芳</t>
    <phoneticPr fontId="2" type="noConversion"/>
  </si>
  <si>
    <t>高级实验师</t>
    <phoneticPr fontId="2" type="noConversion"/>
  </si>
  <si>
    <t>鲁浩</t>
    <phoneticPr fontId="2" type="noConversion"/>
  </si>
  <si>
    <t>06142571</t>
    <phoneticPr fontId="2" type="noConversion"/>
  </si>
  <si>
    <t>能源化学工程</t>
    <phoneticPr fontId="6" type="noConversion"/>
  </si>
  <si>
    <t>孙星博/06142585,
马若云/06142616,
杨雨晨/06142330</t>
    <phoneticPr fontId="2" type="noConversion"/>
  </si>
  <si>
    <t>赵云鹏</t>
    <phoneticPr fontId="2" type="noConversion"/>
  </si>
  <si>
    <t>王鑫阳</t>
    <phoneticPr fontId="2" type="noConversion"/>
  </si>
  <si>
    <t>06142416</t>
    <phoneticPr fontId="2" type="noConversion"/>
  </si>
  <si>
    <t>应用化学</t>
    <phoneticPr fontId="6" type="noConversion"/>
  </si>
  <si>
    <t>吴 翔/06142418, 
刘颖颖/06142427, 
周赫元/06142422</t>
    <phoneticPr fontId="2" type="noConversion"/>
  </si>
  <si>
    <t>赵云</t>
    <phoneticPr fontId="2" type="noConversion"/>
  </si>
  <si>
    <t>程嵩鹏</t>
    <phoneticPr fontId="2" type="noConversion"/>
  </si>
  <si>
    <t>06142275</t>
    <phoneticPr fontId="2" type="noConversion"/>
  </si>
  <si>
    <t>化学工程与工艺(卓越工程师)</t>
    <phoneticPr fontId="6" type="noConversion"/>
  </si>
  <si>
    <t>叶子芃/06142290,
高  也/06142337</t>
    <phoneticPr fontId="2" type="noConversion"/>
  </si>
  <si>
    <t>褚睿智</t>
    <phoneticPr fontId="2" type="noConversion"/>
  </si>
  <si>
    <t>陈胜；李想</t>
    <phoneticPr fontId="2" type="noConversion"/>
  </si>
  <si>
    <t>06142168；06142176</t>
    <phoneticPr fontId="2" type="noConversion"/>
  </si>
  <si>
    <t>矿物加工工程(卓越工程师)
矿物加工工程(卓越工程师)</t>
    <phoneticPr fontId="6" type="noConversion"/>
  </si>
  <si>
    <t>武宇佳/06142189,
王亚坤/06142186,
逯启昌/06142161</t>
    <phoneticPr fontId="2" type="noConversion"/>
  </si>
  <si>
    <t>夏文成</t>
    <phoneticPr fontId="2" type="noConversion"/>
  </si>
  <si>
    <t>蒋子奕</t>
    <phoneticPr fontId="2" type="noConversion"/>
  </si>
  <si>
    <t>06142534</t>
    <phoneticPr fontId="2" type="noConversion"/>
  </si>
  <si>
    <t>过程装备与控制工程</t>
    <phoneticPr fontId="6" type="noConversion"/>
  </si>
  <si>
    <t>刘树彬/06132700,
董会晶/06132717,
姜金乌/06142533,  陈玉坤/TS15040013A3TM</t>
    <phoneticPr fontId="2" type="noConversion"/>
  </si>
  <si>
    <t>李海生</t>
    <phoneticPr fontId="2" type="noConversion"/>
  </si>
  <si>
    <t>李浩博</t>
    <phoneticPr fontId="2" type="noConversion"/>
  </si>
  <si>
    <t>07133101</t>
    <phoneticPr fontId="2" type="noConversion"/>
  </si>
  <si>
    <t>测绘工程</t>
    <phoneticPr fontId="6" type="noConversion"/>
  </si>
  <si>
    <t xml:space="preserve">王世达/07122950,
李世金/07132829
</t>
    <phoneticPr fontId="2" type="noConversion"/>
  </si>
  <si>
    <t>王 坚</t>
    <phoneticPr fontId="2" type="noConversion"/>
  </si>
  <si>
    <t>教 授</t>
    <phoneticPr fontId="2" type="noConversion"/>
  </si>
  <si>
    <t>韩民乐/李涛</t>
    <phoneticPr fontId="2" type="noConversion"/>
  </si>
  <si>
    <t>07142756 /07132946</t>
    <phoneticPr fontId="2" type="noConversion"/>
  </si>
  <si>
    <t>地理信息科学
测绘工程</t>
    <phoneticPr fontId="6" type="noConversion"/>
  </si>
  <si>
    <t>郭瑞英/07142721,
潘  悦/07142750,
唐  朝/07142765</t>
    <phoneticPr fontId="2" type="noConversion"/>
  </si>
  <si>
    <t>谭琨</t>
    <phoneticPr fontId="2" type="noConversion"/>
  </si>
  <si>
    <t>邹思圻</t>
    <phoneticPr fontId="2" type="noConversion"/>
  </si>
  <si>
    <t>07133128</t>
    <phoneticPr fontId="2" type="noConversion"/>
  </si>
  <si>
    <t>环境工程</t>
    <phoneticPr fontId="6" type="noConversion"/>
  </si>
  <si>
    <t>顾金洋/07132976,
曹  一/07142931,
赵  鹏/07142899</t>
    <phoneticPr fontId="2" type="noConversion"/>
  </si>
  <si>
    <t>张传义</t>
    <phoneticPr fontId="2" type="noConversion"/>
  </si>
  <si>
    <t>黄磊/王琛</t>
    <phoneticPr fontId="2" type="noConversion"/>
  </si>
  <si>
    <t>07143006/07133189</t>
    <phoneticPr fontId="2" type="noConversion"/>
  </si>
  <si>
    <t>土地资源管理
土地资源管理</t>
    <phoneticPr fontId="6" type="noConversion"/>
  </si>
  <si>
    <t>李金融/07133156,张舒月/07133191,董健/07142970</t>
    <phoneticPr fontId="2" type="noConversion"/>
  </si>
  <si>
    <t>侯湖平</t>
    <phoneticPr fontId="2" type="noConversion"/>
  </si>
  <si>
    <t>孔亚东</t>
    <phoneticPr fontId="2" type="noConversion"/>
  </si>
  <si>
    <t>环境科学</t>
    <phoneticPr fontId="6" type="noConversion"/>
  </si>
  <si>
    <t xml:space="preserve">李兆基/07133103,
牛京会/07133081
</t>
    <phoneticPr fontId="2" type="noConversion"/>
  </si>
  <si>
    <t>路平</t>
    <phoneticPr fontId="2" type="noConversion"/>
  </si>
  <si>
    <t>王治禹/李钟佳</t>
    <phoneticPr fontId="2" type="noConversion"/>
  </si>
  <si>
    <t>17145462/17155431</t>
    <phoneticPr fontId="2" type="noConversion"/>
  </si>
  <si>
    <t>能源与动力工程
能源与动力工程</t>
    <phoneticPr fontId="6" type="noConversion"/>
  </si>
  <si>
    <t>王浩楠/17135565,徐海宁/17135663,王华可儿/17135531</t>
    <phoneticPr fontId="2" type="noConversion"/>
  </si>
  <si>
    <t>张保生</t>
    <phoneticPr fontId="2" type="noConversion"/>
  </si>
  <si>
    <t>吕义文/胡金顶</t>
    <phoneticPr fontId="2" type="noConversion"/>
  </si>
  <si>
    <t>10134338/17145447</t>
    <phoneticPr fontId="2" type="noConversion"/>
  </si>
  <si>
    <t>能源与动力工程
能源与动力工程(卓越工程师)</t>
    <phoneticPr fontId="6" type="noConversion"/>
  </si>
  <si>
    <t>郭宁/17135606,王顺科/17135624,刘亚美/17145441</t>
    <phoneticPr fontId="2" type="noConversion"/>
  </si>
  <si>
    <t>陈宁</t>
    <phoneticPr fontId="2" type="noConversion"/>
  </si>
  <si>
    <t>胡海华</t>
    <phoneticPr fontId="2" type="noConversion"/>
  </si>
  <si>
    <t>材料类</t>
    <phoneticPr fontId="6" type="noConversion"/>
  </si>
  <si>
    <t>杨绪起/14144923,
付磊/14144812,
韩冰/14144815</t>
    <phoneticPr fontId="2" type="noConversion"/>
  </si>
  <si>
    <t>隋艳伟</t>
    <phoneticPr fontId="2" type="noConversion"/>
  </si>
  <si>
    <t>蔡伟</t>
    <phoneticPr fontId="2" type="noConversion"/>
  </si>
  <si>
    <t xml:space="preserve">付新越/14144960, 孟雅婷/14144806 </t>
    <phoneticPr fontId="2" type="noConversion"/>
  </si>
  <si>
    <t>凌意瀚</t>
    <phoneticPr fontId="2" type="noConversion"/>
  </si>
  <si>
    <t>汪亮</t>
    <phoneticPr fontId="2" type="noConversion"/>
  </si>
  <si>
    <t>王政/14144983,   颜晨星/TS14180002</t>
    <phoneticPr fontId="2" type="noConversion"/>
  </si>
  <si>
    <t>庄全超</t>
    <phoneticPr fontId="2" type="noConversion"/>
  </si>
  <si>
    <t>胡安平
周昊阳</t>
    <phoneticPr fontId="2" type="noConversion"/>
  </si>
  <si>
    <t xml:space="preserve">10154230
10134392 </t>
    <phoneticPr fontId="2" type="noConversion"/>
  </si>
  <si>
    <t>物理学类
光电信息科学与工程</t>
    <phoneticPr fontId="6" type="noConversion"/>
  </si>
  <si>
    <t>李  莹/10134428,
张茂林/10154247,
杨晓伟/10154253</t>
    <phoneticPr fontId="2" type="noConversion"/>
  </si>
  <si>
    <t>石礼伟</t>
    <phoneticPr fontId="2" type="noConversion"/>
  </si>
  <si>
    <t>张家鑫</t>
    <phoneticPr fontId="2" type="noConversion"/>
  </si>
  <si>
    <t>10144242</t>
    <phoneticPr fontId="2" type="noConversion"/>
  </si>
  <si>
    <t>物理学类</t>
    <phoneticPr fontId="6" type="noConversion"/>
  </si>
  <si>
    <t>李久福/10144296,
戴东龙/10144191</t>
    <phoneticPr fontId="2" type="noConversion"/>
  </si>
  <si>
    <t>王月花</t>
    <phoneticPr fontId="2" type="noConversion"/>
  </si>
  <si>
    <t>冯容容</t>
    <phoneticPr fontId="2" type="noConversion"/>
  </si>
  <si>
    <t>10144283</t>
    <phoneticPr fontId="2" type="noConversion"/>
  </si>
  <si>
    <t>靳少恩 /10134333,           许育培/05132254,         左泽文/10134354</t>
    <phoneticPr fontId="2" type="noConversion"/>
  </si>
  <si>
    <t>夏往所</t>
    <phoneticPr fontId="2" type="noConversion"/>
  </si>
  <si>
    <t>朱梓豪张帅</t>
    <phoneticPr fontId="2" type="noConversion"/>
  </si>
  <si>
    <t>08143429/08143424</t>
    <phoneticPr fontId="2" type="noConversion"/>
  </si>
  <si>
    <t>计算机科学与技术
计算机科学与技术</t>
    <phoneticPr fontId="6" type="noConversion"/>
  </si>
  <si>
    <t>石  睿/08143433,
蒋子敏/08143431,
任金芳/08133373</t>
    <phoneticPr fontId="2" type="noConversion"/>
  </si>
  <si>
    <t>葛欣</t>
    <phoneticPr fontId="2" type="noConversion"/>
  </si>
  <si>
    <t>李林钰</t>
    <phoneticPr fontId="2" type="noConversion"/>
  </si>
  <si>
    <t>08143170</t>
    <phoneticPr fontId="2" type="noConversion"/>
  </si>
  <si>
    <t>电子信息科学与技术</t>
    <phoneticPr fontId="6" type="noConversion"/>
  </si>
  <si>
    <t>李陆久/10144224,
贾子兆/08143169,
王敉佳/08143389,赵轶杰/08143181</t>
    <phoneticPr fontId="2" type="noConversion"/>
  </si>
  <si>
    <t>徐志鸥</t>
    <phoneticPr fontId="2" type="noConversion"/>
  </si>
  <si>
    <t>王乙文</t>
    <phoneticPr fontId="2" type="noConversion"/>
  </si>
  <si>
    <t>08143485</t>
    <phoneticPr fontId="2" type="noConversion"/>
  </si>
  <si>
    <t>计算机科学与技术</t>
    <phoneticPr fontId="6" type="noConversion"/>
  </si>
  <si>
    <t xml:space="preserve">陈  龙/08143162 赵轶杰/08143181,张德浩/08143148, 王泽泓/08153131
</t>
    <phoneticPr fontId="2" type="noConversion"/>
  </si>
  <si>
    <t>孟凡荣</t>
    <phoneticPr fontId="2" type="noConversion"/>
  </si>
  <si>
    <t>扶小龙、张慧文</t>
    <phoneticPr fontId="2" type="noConversion"/>
  </si>
  <si>
    <t>电子信息科学与技术
电子信息科学与技术</t>
    <phoneticPr fontId="6" type="noConversion"/>
  </si>
  <si>
    <t>蒋子敏/08143431, 李鸿昌/03140904, 马力臣/08143414</t>
    <phoneticPr fontId="2" type="noConversion"/>
  </si>
  <si>
    <t>周世斌</t>
    <phoneticPr fontId="2" type="noConversion"/>
  </si>
  <si>
    <t>刘广睿</t>
    <phoneticPr fontId="2" type="noConversion"/>
  </si>
  <si>
    <t>08143350</t>
    <phoneticPr fontId="2" type="noConversion"/>
  </si>
  <si>
    <t>信息安全</t>
    <phoneticPr fontId="6" type="noConversion"/>
  </si>
  <si>
    <t>范哲豪/08143344,
武  淦/08143358,
张  杰/08143361</t>
    <phoneticPr fontId="2" type="noConversion"/>
  </si>
  <si>
    <t>张立江</t>
    <phoneticPr fontId="2" type="noConversion"/>
  </si>
  <si>
    <t>张登科</t>
    <phoneticPr fontId="2" type="noConversion"/>
  </si>
  <si>
    <t>09143556</t>
    <phoneticPr fontId="2" type="noConversion"/>
  </si>
  <si>
    <t>工商管理</t>
    <phoneticPr fontId="6" type="noConversion"/>
  </si>
  <si>
    <t xml:space="preserve">孙文菲/09143551,
孙嗣文/07142732
</t>
    <phoneticPr fontId="2" type="noConversion"/>
  </si>
  <si>
    <t>王华清</t>
    <phoneticPr fontId="2" type="noConversion"/>
  </si>
  <si>
    <t>赵子悦/吕鑫楠</t>
    <phoneticPr fontId="2" type="noConversion"/>
  </si>
  <si>
    <t>09143975/09143956</t>
    <phoneticPr fontId="2" type="noConversion"/>
  </si>
  <si>
    <t>会计学
会计学</t>
    <phoneticPr fontId="6" type="noConversion"/>
  </si>
  <si>
    <t>秦  栋/09143860,
刘惠斌/09144005</t>
    <phoneticPr fontId="2" type="noConversion"/>
  </si>
  <si>
    <t>李文美</t>
    <phoneticPr fontId="2" type="noConversion"/>
  </si>
  <si>
    <t>汪伦/陆雅雯</t>
    <phoneticPr fontId="2" type="noConversion"/>
  </si>
  <si>
    <t>09143600/09143611</t>
    <phoneticPr fontId="2" type="noConversion"/>
  </si>
  <si>
    <t>邓松林/09143953,    王静宜/09143677,    赵明/09143619</t>
    <phoneticPr fontId="2" type="noConversion"/>
  </si>
  <si>
    <t>林爱梅</t>
    <phoneticPr fontId="2" type="noConversion"/>
  </si>
  <si>
    <t>杨玥玥、雷苗苗</t>
    <phoneticPr fontId="2" type="noConversion"/>
  </si>
  <si>
    <t>09144000、09134101</t>
    <phoneticPr fontId="2" type="noConversion"/>
  </si>
  <si>
    <t>向之然/09134109,李  敏/09134102,时佳琪/09143522</t>
    <phoneticPr fontId="2" type="noConversion"/>
  </si>
  <si>
    <t>孙自愿</t>
    <phoneticPr fontId="2" type="noConversion"/>
  </si>
  <si>
    <t xml:space="preserve">丁义文 张煦  </t>
    <phoneticPr fontId="2" type="noConversion"/>
  </si>
  <si>
    <t>09143897 09143526</t>
    <phoneticPr fontId="2" type="noConversion"/>
  </si>
  <si>
    <t>金融学
金融学</t>
    <phoneticPr fontId="6" type="noConversion"/>
  </si>
  <si>
    <t>李祯瑞/09143901,
谢吉晶/09143920,
王宝文/09143903</t>
    <phoneticPr fontId="2" type="noConversion"/>
  </si>
  <si>
    <t>唐安宝</t>
    <phoneticPr fontId="2" type="noConversion"/>
  </si>
  <si>
    <t>丁义文     杨新宇</t>
    <phoneticPr fontId="2" type="noConversion"/>
  </si>
  <si>
    <t>0914389709143835</t>
    <phoneticPr fontId="2" type="noConversion"/>
  </si>
  <si>
    <t>胥英伟/11134529,
张文秀/09133963,
张兴邦/09134038</t>
    <phoneticPr fontId="2" type="noConversion"/>
  </si>
  <si>
    <t>李凯风</t>
    <phoneticPr fontId="2" type="noConversion"/>
  </si>
  <si>
    <t>张驰/刘颢妍</t>
    <phoneticPr fontId="2" type="noConversion"/>
  </si>
  <si>
    <t>09143696/09143536</t>
    <phoneticPr fontId="2" type="noConversion"/>
  </si>
  <si>
    <t>人力资源管理
人力资源管理</t>
    <phoneticPr fontId="6" type="noConversion"/>
  </si>
  <si>
    <t>王明善/09143505,
李中韩/09143659,张梓钰/07142877</t>
    <phoneticPr fontId="2" type="noConversion"/>
  </si>
  <si>
    <t>曹庆仁</t>
    <phoneticPr fontId="2" type="noConversion"/>
  </si>
  <si>
    <t>张宇帆</t>
    <phoneticPr fontId="2" type="noConversion"/>
  </si>
  <si>
    <t>11144543</t>
    <phoneticPr fontId="2" type="noConversion"/>
  </si>
  <si>
    <t>法学</t>
    <phoneticPr fontId="6" type="noConversion"/>
  </si>
  <si>
    <t>贾东辉/11144537,
段伟鹏/1114536,
赵佳妮/11154619,曹佳境/11154602</t>
    <phoneticPr fontId="2" type="noConversion"/>
  </si>
  <si>
    <t>汤道路</t>
    <phoneticPr fontId="2" type="noConversion"/>
  </si>
  <si>
    <t>孙可欣</t>
    <phoneticPr fontId="2" type="noConversion"/>
  </si>
  <si>
    <t>11144373</t>
    <phoneticPr fontId="2" type="noConversion"/>
  </si>
  <si>
    <t>行政管理</t>
    <phoneticPr fontId="6" type="noConversion"/>
  </si>
  <si>
    <t>许超  张辉</t>
    <phoneticPr fontId="2" type="noConversion"/>
  </si>
  <si>
    <t>副教授讲师</t>
    <phoneticPr fontId="2" type="noConversion"/>
  </si>
  <si>
    <t>胡楠楠，贾洪展</t>
    <phoneticPr fontId="2" type="noConversion"/>
  </si>
  <si>
    <t>11144455 11144444</t>
    <phoneticPr fontId="2" type="noConversion"/>
  </si>
  <si>
    <t>汉语言文学
汉语言文学</t>
    <phoneticPr fontId="6" type="noConversion"/>
  </si>
  <si>
    <t>周凌云冯仰操</t>
    <phoneticPr fontId="2" type="noConversion"/>
  </si>
  <si>
    <t>刘荣婷/王娜</t>
    <phoneticPr fontId="2" type="noConversion"/>
  </si>
  <si>
    <t>11134447/11134453</t>
    <phoneticPr fontId="2" type="noConversion"/>
  </si>
  <si>
    <t>社会工作
社会工作</t>
    <phoneticPr fontId="6" type="noConversion"/>
  </si>
  <si>
    <t>王晶鑫/11134484,
汪颖颖/11134514,
李洲/11134498</t>
    <phoneticPr fontId="2" type="noConversion"/>
  </si>
  <si>
    <t>李全彩</t>
    <phoneticPr fontId="2" type="noConversion"/>
  </si>
  <si>
    <t>杨娟</t>
    <phoneticPr fontId="2" type="noConversion"/>
  </si>
  <si>
    <t>12134728</t>
    <phoneticPr fontId="2" type="noConversion"/>
  </si>
  <si>
    <t>英语</t>
    <phoneticPr fontId="6" type="noConversion"/>
  </si>
  <si>
    <t xml:space="preserve">张惠中/12134731,
唐小宁/12134709
</t>
    <phoneticPr fontId="2" type="noConversion"/>
  </si>
  <si>
    <t>苏新连</t>
    <phoneticPr fontId="2" type="noConversion"/>
  </si>
  <si>
    <t>刘鹏</t>
    <phoneticPr fontId="2" type="noConversion"/>
  </si>
  <si>
    <t>工业设计</t>
    <phoneticPr fontId="6" type="noConversion"/>
  </si>
  <si>
    <t>于信涛/15145101,
王康/15145093,
罗伟/15145091,
杨杰/15145098</t>
    <phoneticPr fontId="2" type="noConversion"/>
  </si>
  <si>
    <t>曾栋</t>
    <phoneticPr fontId="2" type="noConversion"/>
  </si>
  <si>
    <t>凌杰豪
何邱垚</t>
    <phoneticPr fontId="2" type="noConversion"/>
  </si>
  <si>
    <t>15145088
15145107</t>
    <phoneticPr fontId="2" type="noConversion"/>
  </si>
  <si>
    <t>工业设计
工业设计</t>
    <phoneticPr fontId="6" type="noConversion"/>
  </si>
  <si>
    <t>管若彤/15145106,
陈霖/15135252,
邓源媛/15125444</t>
    <phoneticPr fontId="2" type="noConversion"/>
  </si>
  <si>
    <t>宗威</t>
    <phoneticPr fontId="2" type="noConversion"/>
  </si>
  <si>
    <t>臧金华</t>
    <phoneticPr fontId="2" type="noConversion"/>
  </si>
  <si>
    <t xml:space="preserve"> 13144778</t>
    <phoneticPr fontId="2" type="noConversion"/>
  </si>
  <si>
    <t>社会体育指导与管理</t>
    <phoneticPr fontId="6" type="noConversion"/>
  </si>
  <si>
    <t>田利君/13144776,
熊伟志/08143420,
武振海/13144764</t>
    <phoneticPr fontId="2" type="noConversion"/>
  </si>
  <si>
    <t>张清华</t>
    <phoneticPr fontId="2" type="noConversion"/>
  </si>
  <si>
    <t>胡靖逸      郭雪亮</t>
    <phoneticPr fontId="2" type="noConversion"/>
  </si>
  <si>
    <t>04141724    04131788</t>
    <phoneticPr fontId="2" type="noConversion"/>
  </si>
  <si>
    <t>陈晓斌/16145344,
段世杰/03140990,
孟靖宇/08143446</t>
    <phoneticPr fontId="2" type="noConversion"/>
  </si>
  <si>
    <t>李会军</t>
    <phoneticPr fontId="2" type="noConversion"/>
  </si>
  <si>
    <t>卜宇航</t>
    <phoneticPr fontId="2" type="noConversion"/>
  </si>
  <si>
    <t>02140509</t>
    <phoneticPr fontId="2" type="noConversion"/>
  </si>
  <si>
    <t>越崎</t>
    <phoneticPr fontId="6" type="noConversion"/>
  </si>
  <si>
    <t>兰卫旗/03141148,
段世杰/03140990,
田世伟/03120986</t>
    <phoneticPr fontId="2" type="noConversion"/>
  </si>
  <si>
    <t>李建平</t>
    <phoneticPr fontId="2" type="noConversion"/>
  </si>
  <si>
    <t>兰卫旗</t>
    <phoneticPr fontId="2" type="noConversion"/>
  </si>
  <si>
    <t xml:space="preserve"> 03141148</t>
    <phoneticPr fontId="2" type="noConversion"/>
  </si>
  <si>
    <t>闵海涛/03141141,  李康杰/01140121</t>
    <phoneticPr fontId="2" type="noConversion"/>
  </si>
  <si>
    <t>朱华</t>
    <phoneticPr fontId="2" type="noConversion"/>
  </si>
  <si>
    <t>教授/博导</t>
    <phoneticPr fontId="2" type="noConversion"/>
  </si>
  <si>
    <t>张昊</t>
    <phoneticPr fontId="2" type="noConversion"/>
  </si>
  <si>
    <t>04151394</t>
    <phoneticPr fontId="2" type="noConversion"/>
  </si>
  <si>
    <t>马千里/04141544,
张晨颜/04151299,
王子豪/04151387</t>
    <phoneticPr fontId="2" type="noConversion"/>
  </si>
  <si>
    <t>张晓</t>
    <phoneticPr fontId="2" type="noConversion"/>
  </si>
  <si>
    <t>李康杰  洪流</t>
    <phoneticPr fontId="2" type="noConversion"/>
  </si>
  <si>
    <t>01140121 06142174</t>
    <phoneticPr fontId="2" type="noConversion"/>
  </si>
  <si>
    <t>越崎
越崎</t>
    <phoneticPr fontId="6" type="noConversion"/>
  </si>
  <si>
    <t>巩思园</t>
    <phoneticPr fontId="2" type="noConversion"/>
  </si>
  <si>
    <t>副研究员</t>
    <phoneticPr fontId="2" type="noConversion"/>
  </si>
  <si>
    <t xml:space="preserve">崔  杰 </t>
    <phoneticPr fontId="2" type="noConversion"/>
  </si>
  <si>
    <t xml:space="preserve">     26145997</t>
    <phoneticPr fontId="2" type="noConversion"/>
  </si>
  <si>
    <t xml:space="preserve">王  宇/08133579,       杨  洋/26135864       王武斌/02150381,  彭康佑/26135844  </t>
    <phoneticPr fontId="2" type="noConversion"/>
  </si>
  <si>
    <t>丁北斗</t>
    <phoneticPr fontId="2" type="noConversion"/>
  </si>
  <si>
    <t>李国言</t>
    <phoneticPr fontId="2" type="noConversion"/>
  </si>
  <si>
    <t>建筑环境与能源应用工程</t>
    <phoneticPr fontId="6" type="noConversion"/>
  </si>
  <si>
    <t>吴少泽/26155634,    胡乐元/26155680,    孔博锐/26155682,    娄佳培/26155672</t>
    <phoneticPr fontId="2" type="noConversion"/>
  </si>
  <si>
    <t>黄建恩</t>
    <phoneticPr fontId="2" type="noConversion"/>
  </si>
  <si>
    <t>麻鹏飞
齐全友</t>
    <phoneticPr fontId="2" type="noConversion"/>
  </si>
  <si>
    <t>21135770
21135685</t>
    <phoneticPr fontId="2" type="noConversion"/>
  </si>
  <si>
    <t>电气工程及其自动化
采矿工程</t>
    <phoneticPr fontId="6" type="noConversion"/>
  </si>
  <si>
    <t xml:space="preserve">钞飞凡/21135779,
付 裕/21135679,         李昊飞/21135767  </t>
    <phoneticPr fontId="2" type="noConversion"/>
  </si>
  <si>
    <t>聂文龙,
张辉</t>
    <phoneticPr fontId="2" type="noConversion"/>
  </si>
  <si>
    <t>讲师,讲师</t>
    <phoneticPr fontId="2" type="noConversion"/>
  </si>
  <si>
    <t>06142216</t>
    <phoneticPr fontId="2" type="noConversion"/>
  </si>
  <si>
    <t>矿物加工工程</t>
    <phoneticPr fontId="6" type="noConversion"/>
  </si>
  <si>
    <t>丁世豪/06142205,
张友飞/06142194,
吕  凯/06142219</t>
    <phoneticPr fontId="2" type="noConversion"/>
  </si>
  <si>
    <t>廖寅飞</t>
    <phoneticPr fontId="2" type="noConversion"/>
  </si>
  <si>
    <t>助理研究员</t>
    <phoneticPr fontId="2" type="noConversion"/>
  </si>
  <si>
    <t>黄璐</t>
    <phoneticPr fontId="2" type="noConversion"/>
  </si>
  <si>
    <t>06152155</t>
    <phoneticPr fontId="2" type="noConversion"/>
  </si>
  <si>
    <t>段俏楠/06152229,
赵雅婷/06142362,
李孝审/06142309,
朱天骁/06142326</t>
    <phoneticPr fontId="2" type="noConversion"/>
  </si>
  <si>
    <t>肖栋</t>
    <phoneticPr fontId="2" type="noConversion"/>
  </si>
  <si>
    <t>汤传金
于増瑞</t>
    <phoneticPr fontId="2" type="noConversion"/>
  </si>
  <si>
    <t>采矿工程(卓越工程师)
越崎</t>
    <phoneticPr fontId="6" type="noConversion"/>
  </si>
  <si>
    <t>焦宁/17145484,
孙佳祥/04141371,
熊天成/01140155</t>
    <phoneticPr fontId="2" type="noConversion"/>
  </si>
  <si>
    <t>王桂峰
巩思园</t>
    <phoneticPr fontId="2" type="noConversion"/>
  </si>
  <si>
    <t>副研究员
副研究员</t>
    <phoneticPr fontId="2" type="noConversion"/>
  </si>
  <si>
    <t>杨帆</t>
    <phoneticPr fontId="2" type="noConversion"/>
  </si>
  <si>
    <t>03141196</t>
    <phoneticPr fontId="2" type="noConversion"/>
  </si>
  <si>
    <t xml:space="preserve">赵宇/03141200,  赵建/03141199,  张华鹏/03141198  </t>
    <phoneticPr fontId="2" type="noConversion"/>
  </si>
  <si>
    <t>刘新华</t>
    <phoneticPr fontId="2" type="noConversion"/>
  </si>
  <si>
    <t>赵丹阳 吴星其</t>
    <phoneticPr fontId="2" type="noConversion"/>
  </si>
  <si>
    <t>05142002 05142087</t>
    <phoneticPr fontId="2" type="noConversion"/>
  </si>
  <si>
    <t>地质工程
水文与水资源工程</t>
    <phoneticPr fontId="6" type="noConversion"/>
  </si>
  <si>
    <t>孙亚军</t>
    <phoneticPr fontId="2" type="noConversion"/>
  </si>
  <si>
    <t>汪琳阁/04141432,
吴陈林/10144133,
曹莉茹/04141442,
郁志伟/04141656</t>
    <phoneticPr fontId="2" type="noConversion"/>
  </si>
  <si>
    <t>徐瑞东</t>
    <phoneticPr fontId="2" type="noConversion"/>
  </si>
  <si>
    <t>刘一鸣</t>
    <phoneticPr fontId="2" type="noConversion"/>
  </si>
  <si>
    <t>01140007</t>
    <phoneticPr fontId="2" type="noConversion"/>
  </si>
  <si>
    <t>采矿工程</t>
    <phoneticPr fontId="6" type="noConversion"/>
  </si>
  <si>
    <t>刘印/01140008,
李玲龙/01140005
张玉臣/01140025</t>
    <phoneticPr fontId="2" type="noConversion"/>
  </si>
  <si>
    <t>谢建林</t>
    <phoneticPr fontId="2" type="noConversion"/>
  </si>
  <si>
    <t>沈竞兴</t>
    <phoneticPr fontId="2" type="noConversion"/>
  </si>
  <si>
    <t>06142252</t>
    <phoneticPr fontId="2" type="noConversion"/>
  </si>
  <si>
    <t>王延庆/写义明</t>
    <phoneticPr fontId="2" type="noConversion"/>
  </si>
  <si>
    <t>副教授/总经理</t>
    <phoneticPr fontId="2" type="noConversion"/>
  </si>
  <si>
    <t>李小硕</t>
    <phoneticPr fontId="2" type="noConversion"/>
  </si>
  <si>
    <t>08143103</t>
    <phoneticPr fontId="2" type="noConversion"/>
  </si>
  <si>
    <t xml:space="preserve">陈太琪/04141750,
王会鑫/03141101
</t>
    <phoneticPr fontId="2" type="noConversion"/>
  </si>
  <si>
    <t>丁恩杰</t>
    <phoneticPr fontId="2" type="noConversion"/>
  </si>
  <si>
    <t>王国洪</t>
    <phoneticPr fontId="2" type="noConversion"/>
  </si>
  <si>
    <t>06132542</t>
    <phoneticPr fontId="2" type="noConversion"/>
  </si>
  <si>
    <t>应用化学
金融学</t>
    <phoneticPr fontId="6" type="noConversion"/>
  </si>
  <si>
    <t>俞锦丽/09143864,
吴庆河/06132357,
袁  博/06132548,
包锦容/06132470</t>
    <phoneticPr fontId="2" type="noConversion"/>
  </si>
  <si>
    <t>蔡佩君</t>
    <phoneticPr fontId="2" type="noConversion"/>
  </si>
  <si>
    <t>梁伟灿</t>
    <phoneticPr fontId="2" type="noConversion"/>
  </si>
  <si>
    <t>17135525</t>
    <phoneticPr fontId="2" type="noConversion"/>
  </si>
  <si>
    <t>能源与动力工程</t>
    <phoneticPr fontId="6" type="noConversion"/>
  </si>
  <si>
    <t>梁延祚/17135526,
梁栋/17135524,
任建宇/17135529</t>
    <phoneticPr fontId="2" type="noConversion"/>
  </si>
  <si>
    <t>万波</t>
    <phoneticPr fontId="2" type="noConversion"/>
  </si>
  <si>
    <t>戚梦瑶</t>
    <phoneticPr fontId="2" type="noConversion"/>
  </si>
  <si>
    <t>09143882</t>
    <phoneticPr fontId="2" type="noConversion"/>
  </si>
  <si>
    <t>金融学</t>
    <phoneticPr fontId="6" type="noConversion"/>
  </si>
  <si>
    <t>吴从新</t>
    <phoneticPr fontId="2" type="noConversion"/>
  </si>
  <si>
    <t>讲师/金融学系副主任</t>
    <phoneticPr fontId="2" type="noConversion"/>
  </si>
  <si>
    <t>社会工作</t>
    <phoneticPr fontId="6" type="noConversion"/>
  </si>
  <si>
    <t>李文文/11124590,  高莹/091340999, 孙田田/09133930,    唐婉君/11144429,  王楚/09133932</t>
    <phoneticPr fontId="2" type="noConversion"/>
  </si>
  <si>
    <t>11134618 11134613</t>
    <phoneticPr fontId="2" type="noConversion"/>
  </si>
  <si>
    <t>法学
法学</t>
    <phoneticPr fontId="6" type="noConversion"/>
  </si>
  <si>
    <t>崔捷</t>
    <phoneticPr fontId="2" type="noConversion"/>
  </si>
  <si>
    <t>16135349</t>
    <phoneticPr fontId="2" type="noConversion"/>
  </si>
  <si>
    <t>安全工程</t>
    <phoneticPr fontId="6" type="noConversion"/>
  </si>
  <si>
    <t>李骁/16135358,
马振凯/16135364,
王泽民/16135366</t>
    <phoneticPr fontId="2" type="noConversion"/>
  </si>
  <si>
    <t>孙婷</t>
    <phoneticPr fontId="2" type="noConversion"/>
  </si>
  <si>
    <t>团委书记</t>
    <phoneticPr fontId="2" type="noConversion"/>
  </si>
  <si>
    <t>谭晓宇</t>
    <phoneticPr fontId="2" type="noConversion"/>
  </si>
  <si>
    <t>03141157</t>
    <phoneticPr fontId="2" type="noConversion"/>
  </si>
  <si>
    <t>徐志楠/03131087,   王达伟/03131082,   季宝玉/21135734,   张 瑜/03131029</t>
    <phoneticPr fontId="2" type="noConversion"/>
  </si>
  <si>
    <t>杨彤</t>
    <phoneticPr fontId="2" type="noConversion"/>
  </si>
  <si>
    <t>刘一锋</t>
    <phoneticPr fontId="2" type="noConversion"/>
  </si>
  <si>
    <t>09133695</t>
    <phoneticPr fontId="2" type="noConversion"/>
  </si>
  <si>
    <t>张汶静/09143866,
渠帅/09134178,
徐雅/09133994,
施荣晓/09133699</t>
    <phoneticPr fontId="2" type="noConversion"/>
  </si>
  <si>
    <t>系主任</t>
    <phoneticPr fontId="2" type="noConversion"/>
  </si>
  <si>
    <t>张朝杰</t>
    <phoneticPr fontId="2" type="noConversion"/>
  </si>
  <si>
    <t>06142582</t>
    <phoneticPr fontId="2" type="noConversion"/>
  </si>
  <si>
    <t>赵 飞/06122798,
周小路/06122801,
魏铭鑫/13134812</t>
    <phoneticPr fontId="2" type="noConversion"/>
  </si>
  <si>
    <t>赵超</t>
    <phoneticPr fontId="2" type="noConversion"/>
  </si>
  <si>
    <t>简文军</t>
    <phoneticPr fontId="2" type="noConversion"/>
  </si>
  <si>
    <t>08133324</t>
    <phoneticPr fontId="2" type="noConversion"/>
  </si>
  <si>
    <t>电子商务</t>
    <phoneticPr fontId="6" type="noConversion"/>
  </si>
  <si>
    <t xml:space="preserve">刘海洋/TS15070092A3TM,张鑫/TS15070103A3TM,张银杰/09124188
</t>
    <phoneticPr fontId="2" type="noConversion"/>
  </si>
  <si>
    <t>苏海雁</t>
    <phoneticPr fontId="8" type="noConversion"/>
  </si>
  <si>
    <t>中国农村留守中小学生教育现状调研—— 以江苏地区为例</t>
    <phoneticPr fontId="8" type="noConversion"/>
  </si>
  <si>
    <t>桌面级彩色喷墨3D打印机的研制</t>
    <phoneticPr fontId="8" type="noConversion"/>
  </si>
  <si>
    <t>空巢老人网络信息管理系统构建</t>
    <phoneticPr fontId="8" type="noConversion"/>
  </si>
  <si>
    <t>校园暴力的阶段性和区域化差异调查与研究 ——以江苏省为例</t>
    <phoneticPr fontId="8" type="noConversion"/>
  </si>
  <si>
    <t>金融危机后在华跨国研发中心的现状、问题与对策</t>
    <phoneticPr fontId="8" type="noConversion"/>
  </si>
  <si>
    <t>邹新</t>
    <phoneticPr fontId="2" type="noConversion"/>
  </si>
  <si>
    <t>基于BIM的运营维护管理</t>
    <phoneticPr fontId="8" type="noConversion"/>
  </si>
  <si>
    <t>谢惠琳</t>
    <phoneticPr fontId="8" type="noConversion"/>
  </si>
  <si>
    <t>公共无线网络的现状以及公众信息反馈调查</t>
  </si>
  <si>
    <t>万志军
张源</t>
    <phoneticPr fontId="2" type="noConversion"/>
  </si>
  <si>
    <t>基于深度学习的变工况滚动轴承故障诊断研究</t>
    <phoneticPr fontId="8" type="noConversion"/>
  </si>
  <si>
    <t>超声热环流效应下牛蒡提取菊糖及提纯动力学研究</t>
    <phoneticPr fontId="6" type="noConversion"/>
  </si>
  <si>
    <t>高泥氧化锌矿浮选体系泡沫的过稳定机制与调控研究</t>
    <phoneticPr fontId="6" type="noConversion"/>
  </si>
  <si>
    <t>“藏宝图”——户外运动的夺宝类APP</t>
    <phoneticPr fontId="6" type="noConversion"/>
  </si>
  <si>
    <t>14144818</t>
    <phoneticPr fontId="2" type="noConversion"/>
  </si>
  <si>
    <t xml:space="preserve"> </t>
    <phoneticPr fontId="2" type="noConversion"/>
  </si>
  <si>
    <t>14144934</t>
    <phoneticPr fontId="2" type="noConversion"/>
  </si>
  <si>
    <t>地理信息科学</t>
    <phoneticPr fontId="2" type="noConversion"/>
  </si>
  <si>
    <t>09143559,09143548</t>
    <phoneticPr fontId="2" type="noConversion"/>
  </si>
  <si>
    <t>工商管理</t>
    <phoneticPr fontId="2" type="noConversion"/>
  </si>
  <si>
    <t>工程力学</t>
    <phoneticPr fontId="2" type="noConversion"/>
  </si>
  <si>
    <t>02140787,07142962</t>
    <phoneticPr fontId="2" type="noConversion"/>
  </si>
  <si>
    <t>工程管理</t>
    <phoneticPr fontId="2" type="noConversion"/>
  </si>
  <si>
    <t>14134896,02130672</t>
    <phoneticPr fontId="2" type="noConversion"/>
  </si>
  <si>
    <t>建筑学</t>
    <phoneticPr fontId="2" type="noConversion"/>
  </si>
  <si>
    <t>环境工程</t>
    <phoneticPr fontId="2" type="noConversion"/>
  </si>
  <si>
    <t>环境科学</t>
    <phoneticPr fontId="2" type="noConversion"/>
  </si>
  <si>
    <t>能源与动力工程</t>
    <phoneticPr fontId="2" type="noConversion"/>
  </si>
  <si>
    <t>崔越,陈广炎</t>
    <phoneticPr fontId="2" type="noConversion"/>
  </si>
  <si>
    <t>14144968,14144966</t>
    <phoneticPr fontId="2" type="noConversion"/>
  </si>
  <si>
    <t>03131156,04121624</t>
    <phoneticPr fontId="2" type="noConversion"/>
  </si>
  <si>
    <t>15135222、07133025</t>
    <phoneticPr fontId="8" type="noConversion"/>
  </si>
  <si>
    <t>安全工程</t>
    <phoneticPr fontId="8" type="noConversion"/>
  </si>
  <si>
    <t>材料类</t>
    <phoneticPr fontId="8" type="noConversion"/>
  </si>
  <si>
    <t>14144958/07143030</t>
    <phoneticPr fontId="8" type="noConversion"/>
  </si>
  <si>
    <t>17135550/17135584</t>
    <phoneticPr fontId="8" type="noConversion"/>
  </si>
  <si>
    <t>17135559/03141181</t>
    <phoneticPr fontId="8" type="noConversion"/>
  </si>
  <si>
    <t>能动卓越 机械类</t>
    <phoneticPr fontId="8" type="noConversion"/>
  </si>
  <si>
    <t>李文倩(26145990)   卫成凤(26145992）</t>
    <phoneticPr fontId="8" type="noConversion"/>
  </si>
  <si>
    <t>杨  昆（26146111）</t>
    <phoneticPr fontId="8" type="noConversion"/>
  </si>
  <si>
    <t xml:space="preserve">微生物表面活性剂对高硫煤硫脱除的影响研究   </t>
    <phoneticPr fontId="8" type="noConversion"/>
  </si>
  <si>
    <t xml:space="preserve">
刘冬雪       黄昊</t>
    <phoneticPr fontId="8" type="noConversion"/>
  </si>
  <si>
    <t xml:space="preserve">
06142459  06142440</t>
    <phoneticPr fontId="8" type="noConversion"/>
  </si>
  <si>
    <t>矿物加工工程</t>
    <phoneticPr fontId="8" type="noConversion"/>
  </si>
  <si>
    <t>03131125 03131127</t>
    <phoneticPr fontId="8" type="noConversion"/>
  </si>
  <si>
    <t>03131088
03131089</t>
    <phoneticPr fontId="8" type="noConversion"/>
  </si>
  <si>
    <t>胡珂瑞/任如彪</t>
    <phoneticPr fontId="8" type="noConversion"/>
  </si>
  <si>
    <t>鲁岩   徐振豪</t>
    <phoneticPr fontId="8" type="noConversion"/>
  </si>
  <si>
    <t>时文博
熊纪宇</t>
    <phoneticPr fontId="2" type="noConversion"/>
  </si>
  <si>
    <t xml:space="preserve">邓 权     魏帅才         </t>
    <phoneticPr fontId="8" type="noConversion"/>
  </si>
  <si>
    <t xml:space="preserve"> 01140020/01130028    </t>
    <phoneticPr fontId="8" type="noConversion"/>
  </si>
  <si>
    <t>薛林/赵禹</t>
    <phoneticPr fontId="8" type="noConversion"/>
  </si>
  <si>
    <t>陈晟捷
李浩然</t>
    <phoneticPr fontId="8" type="noConversion"/>
  </si>
  <si>
    <t>08133580</t>
    <phoneticPr fontId="8" type="noConversion"/>
  </si>
  <si>
    <t>08133380</t>
    <phoneticPr fontId="8" type="noConversion"/>
  </si>
  <si>
    <t>04131640</t>
    <phoneticPr fontId="8" type="noConversion"/>
  </si>
  <si>
    <t xml:space="preserve">04131296 </t>
    <phoneticPr fontId="8" type="noConversion"/>
  </si>
  <si>
    <t>07132864</t>
    <phoneticPr fontId="8" type="noConversion"/>
  </si>
  <si>
    <t>采矿工程</t>
    <phoneticPr fontId="8" type="noConversion"/>
  </si>
  <si>
    <t>16145353
16145366</t>
    <phoneticPr fontId="8" type="noConversion"/>
  </si>
  <si>
    <t>01140142
01140128</t>
    <phoneticPr fontId="8" type="noConversion"/>
  </si>
  <si>
    <t>采矿工程、采矿工程</t>
    <phoneticPr fontId="8" type="noConversion"/>
  </si>
  <si>
    <t>01140130</t>
    <phoneticPr fontId="8" type="noConversion"/>
  </si>
  <si>
    <t>采矿工程卓越</t>
    <phoneticPr fontId="8" type="noConversion"/>
  </si>
  <si>
    <t>工业工程</t>
    <phoneticPr fontId="8" type="noConversion"/>
  </si>
  <si>
    <t>01140198</t>
    <phoneticPr fontId="8" type="noConversion"/>
  </si>
  <si>
    <t>交通运输</t>
    <phoneticPr fontId="8" type="noConversion"/>
  </si>
  <si>
    <t>10144085</t>
    <phoneticPr fontId="8" type="noConversion"/>
  </si>
  <si>
    <t>10144143 10144144</t>
    <phoneticPr fontId="8" type="noConversion"/>
  </si>
  <si>
    <t>10144119</t>
    <phoneticPr fontId="8" type="noConversion"/>
  </si>
  <si>
    <t>10154325</t>
    <phoneticPr fontId="8" type="noConversion"/>
  </si>
  <si>
    <t>10134322</t>
    <phoneticPr fontId="8" type="noConversion"/>
  </si>
  <si>
    <t>13134812</t>
    <phoneticPr fontId="8" type="noConversion"/>
  </si>
  <si>
    <t>08133220；09143959</t>
    <phoneticPr fontId="8" type="noConversion"/>
  </si>
  <si>
    <t>11154512
11154486</t>
    <phoneticPr fontId="8" type="noConversion"/>
  </si>
  <si>
    <t>04131290</t>
    <phoneticPr fontId="8" type="noConversion"/>
  </si>
  <si>
    <t>04131296
08143104</t>
    <phoneticPr fontId="8" type="noConversion"/>
  </si>
  <si>
    <t>适配于智能手环的app开发</t>
    <phoneticPr fontId="8" type="noConversion"/>
  </si>
  <si>
    <t>4131723</t>
    <phoneticPr fontId="8" type="noConversion"/>
  </si>
  <si>
    <t>单相PWM整流器的研究与设计</t>
    <phoneticPr fontId="8" type="noConversion"/>
  </si>
  <si>
    <t>4131504</t>
    <phoneticPr fontId="8" type="noConversion"/>
  </si>
  <si>
    <t>电子信息类</t>
    <phoneticPr fontId="8" type="noConversion"/>
  </si>
  <si>
    <t>04131467</t>
    <phoneticPr fontId="8" type="noConversion"/>
  </si>
  <si>
    <t>07143029</t>
    <phoneticPr fontId="8" type="noConversion"/>
  </si>
  <si>
    <t>安全工程</t>
    <phoneticPr fontId="8" type="noConversion"/>
  </si>
  <si>
    <t>安全工程、安全工程</t>
    <phoneticPr fontId="8" type="noConversion"/>
  </si>
  <si>
    <t>建筑学</t>
    <phoneticPr fontId="8" type="noConversion"/>
  </si>
  <si>
    <t>土木工程</t>
    <phoneticPr fontId="8" type="noConversion"/>
  </si>
  <si>
    <t>工程力学</t>
    <phoneticPr fontId="8" type="noConversion"/>
  </si>
  <si>
    <t>工程管理</t>
    <phoneticPr fontId="8" type="noConversion"/>
  </si>
  <si>
    <t>建筑环境与能源应用工程</t>
    <phoneticPr fontId="8" type="noConversion"/>
  </si>
  <si>
    <t>土木工程</t>
    <phoneticPr fontId="8" type="noConversion"/>
  </si>
  <si>
    <t>工程管理</t>
    <phoneticPr fontId="8" type="noConversion"/>
  </si>
  <si>
    <t>管理科学与工程、土木工程</t>
    <phoneticPr fontId="8" type="noConversion"/>
  </si>
  <si>
    <t>土木工程、土木工程</t>
    <phoneticPr fontId="8" type="noConversion"/>
  </si>
  <si>
    <t>工程力学</t>
    <phoneticPr fontId="8" type="noConversion"/>
  </si>
  <si>
    <t>建筑学</t>
    <phoneticPr fontId="8" type="noConversion"/>
  </si>
  <si>
    <t>土木工程</t>
    <phoneticPr fontId="8" type="noConversion"/>
  </si>
  <si>
    <t>管理科学与工程</t>
    <phoneticPr fontId="8" type="noConversion"/>
  </si>
  <si>
    <t>土木工程、土木工程</t>
    <phoneticPr fontId="8" type="noConversion"/>
  </si>
  <si>
    <t>建筑环境与能源、建筑环境与能源</t>
    <phoneticPr fontId="8" type="noConversion"/>
  </si>
  <si>
    <t>机械工程及自动化</t>
    <phoneticPr fontId="8" type="noConversion"/>
  </si>
  <si>
    <t>机械工程、机械工程</t>
    <phoneticPr fontId="8" type="noConversion"/>
  </si>
  <si>
    <t>机械工程</t>
    <phoneticPr fontId="8" type="noConversion"/>
  </si>
  <si>
    <t>机械类、能源与动力工程</t>
    <phoneticPr fontId="8" type="noConversion"/>
  </si>
  <si>
    <t>机械类</t>
    <phoneticPr fontId="8" type="noConversion"/>
  </si>
  <si>
    <t>机械类、 越崎</t>
    <phoneticPr fontId="8" type="noConversion"/>
  </si>
  <si>
    <t>信息工程</t>
    <phoneticPr fontId="8" type="noConversion"/>
  </si>
  <si>
    <t>电气工程及其自动化</t>
    <phoneticPr fontId="8" type="noConversion"/>
  </si>
  <si>
    <t>电气类</t>
    <phoneticPr fontId="8" type="noConversion"/>
  </si>
  <si>
    <t>电子信息类</t>
    <phoneticPr fontId="8" type="noConversion"/>
  </si>
  <si>
    <t>城规</t>
    <phoneticPr fontId="8" type="noConversion"/>
  </si>
  <si>
    <t>地质工程</t>
    <phoneticPr fontId="8" type="noConversion"/>
  </si>
  <si>
    <t>地球物理学</t>
    <phoneticPr fontId="8" type="noConversion"/>
  </si>
  <si>
    <t>地质类</t>
    <phoneticPr fontId="8" type="noConversion"/>
  </si>
  <si>
    <t>地质</t>
    <phoneticPr fontId="8" type="noConversion"/>
  </si>
  <si>
    <t>水文与水资源工程</t>
    <phoneticPr fontId="8" type="noConversion"/>
  </si>
  <si>
    <t>地物</t>
    <phoneticPr fontId="8" type="noConversion"/>
  </si>
  <si>
    <t>地质工程（卓越工程师）</t>
    <phoneticPr fontId="8" type="noConversion"/>
  </si>
  <si>
    <t>地质工程卓越工程师</t>
    <phoneticPr fontId="8" type="noConversion"/>
  </si>
  <si>
    <t>地质（卓越）</t>
    <phoneticPr fontId="8" type="noConversion"/>
  </si>
  <si>
    <t>化学工程与工艺</t>
    <phoneticPr fontId="8" type="noConversion"/>
  </si>
  <si>
    <t>能源化学工程</t>
    <phoneticPr fontId="8" type="noConversion"/>
  </si>
  <si>
    <t>生物工程、生物工程</t>
    <phoneticPr fontId="8" type="noConversion"/>
  </si>
  <si>
    <t>应用化学</t>
    <phoneticPr fontId="8" type="noConversion"/>
  </si>
  <si>
    <t>过程装备与控制</t>
    <phoneticPr fontId="8" type="noConversion"/>
  </si>
  <si>
    <t>生物工程</t>
    <phoneticPr fontId="8" type="noConversion"/>
  </si>
  <si>
    <t>地理信息系统</t>
    <phoneticPr fontId="8" type="noConversion"/>
  </si>
  <si>
    <t>测绘工程</t>
    <phoneticPr fontId="8" type="noConversion"/>
  </si>
  <si>
    <t>环境科学与工程类</t>
    <phoneticPr fontId="8" type="noConversion"/>
  </si>
  <si>
    <t>土地资源管理 、环境工程</t>
    <phoneticPr fontId="8" type="noConversion"/>
  </si>
  <si>
    <t>环境科学</t>
    <phoneticPr fontId="8" type="noConversion"/>
  </si>
  <si>
    <t>能源与动力工程</t>
    <phoneticPr fontId="8" type="noConversion"/>
  </si>
  <si>
    <t>能源与动力卓越</t>
    <phoneticPr fontId="8" type="noConversion"/>
  </si>
  <si>
    <t>材料科学与工程</t>
    <phoneticPr fontId="8" type="noConversion"/>
  </si>
  <si>
    <t>材料类</t>
    <phoneticPr fontId="8" type="noConversion"/>
  </si>
  <si>
    <t>材料类，材料类</t>
    <phoneticPr fontId="8" type="noConversion"/>
  </si>
  <si>
    <t>光电信息科学与工程</t>
    <phoneticPr fontId="8" type="noConversion"/>
  </si>
  <si>
    <t>信息与计算科学</t>
    <phoneticPr fontId="8" type="noConversion"/>
  </si>
  <si>
    <t>数学类</t>
    <phoneticPr fontId="8" type="noConversion"/>
  </si>
  <si>
    <t>物理类</t>
    <phoneticPr fontId="8" type="noConversion"/>
  </si>
  <si>
    <t>数学类、数学类</t>
    <phoneticPr fontId="8" type="noConversion"/>
  </si>
  <si>
    <t>电子信息科学与技术</t>
    <phoneticPr fontId="8" type="noConversion"/>
  </si>
  <si>
    <t xml:space="preserve">计算机类 </t>
    <phoneticPr fontId="8" type="noConversion"/>
  </si>
  <si>
    <t>计算机类</t>
    <phoneticPr fontId="8" type="noConversion"/>
  </si>
  <si>
    <t>计算机科学与技术</t>
    <phoneticPr fontId="8" type="noConversion"/>
  </si>
  <si>
    <t>信息安全</t>
    <phoneticPr fontId="8" type="noConversion"/>
  </si>
  <si>
    <t>网络工程</t>
    <phoneticPr fontId="8" type="noConversion"/>
  </si>
  <si>
    <t>电子信息科学与技术、电子信息科学与技术</t>
    <phoneticPr fontId="8" type="noConversion"/>
  </si>
  <si>
    <t>计算机科学与技术、电子信息科学与技术</t>
    <phoneticPr fontId="8" type="noConversion"/>
  </si>
  <si>
    <t>国际经济与贸易</t>
    <phoneticPr fontId="8" type="noConversion"/>
  </si>
  <si>
    <t>人力资源管理</t>
    <phoneticPr fontId="8" type="noConversion"/>
  </si>
  <si>
    <t>会计学</t>
    <phoneticPr fontId="8" type="noConversion"/>
  </si>
  <si>
    <t>会计学、会计学</t>
    <phoneticPr fontId="8" type="noConversion"/>
  </si>
  <si>
    <t>金融学</t>
    <phoneticPr fontId="8" type="noConversion"/>
  </si>
  <si>
    <t>金融学、会计学</t>
    <phoneticPr fontId="8" type="noConversion"/>
  </si>
  <si>
    <t>市场营销</t>
    <phoneticPr fontId="8" type="noConversion"/>
  </si>
  <si>
    <t>电子商务</t>
    <phoneticPr fontId="8" type="noConversion"/>
  </si>
  <si>
    <t>金融学  金融学</t>
    <phoneticPr fontId="8" type="noConversion"/>
  </si>
  <si>
    <t>汉语言文学</t>
    <phoneticPr fontId="8" type="noConversion"/>
  </si>
  <si>
    <t>法学</t>
    <phoneticPr fontId="8" type="noConversion"/>
  </si>
  <si>
    <t>行政管理</t>
    <phoneticPr fontId="8" type="noConversion"/>
  </si>
  <si>
    <t>汉语言文学汉语言文学</t>
    <phoneticPr fontId="8" type="noConversion"/>
  </si>
  <si>
    <t>行政管理专业</t>
    <phoneticPr fontId="8" type="noConversion"/>
  </si>
  <si>
    <t>中国语言文学类</t>
    <phoneticPr fontId="8" type="noConversion"/>
  </si>
  <si>
    <t>英语</t>
    <phoneticPr fontId="8" type="noConversion"/>
  </si>
  <si>
    <t>德语</t>
    <phoneticPr fontId="8" type="noConversion"/>
  </si>
  <si>
    <t>英语
英语</t>
    <phoneticPr fontId="8" type="noConversion"/>
  </si>
  <si>
    <t>环境设计</t>
    <phoneticPr fontId="8" type="noConversion"/>
  </si>
  <si>
    <t>工业设计</t>
    <phoneticPr fontId="8" type="noConversion"/>
  </si>
  <si>
    <t>工业设计
工业设计</t>
    <phoneticPr fontId="8" type="noConversion"/>
  </si>
  <si>
    <t>音乐学</t>
    <phoneticPr fontId="8" type="noConversion"/>
  </si>
  <si>
    <t>越崎</t>
    <phoneticPr fontId="8" type="noConversion"/>
  </si>
  <si>
    <t>建筑环境与能源应用工程</t>
    <phoneticPr fontId="8" type="noConversion"/>
  </si>
  <si>
    <t>环境工程与科学</t>
    <phoneticPr fontId="8" type="noConversion"/>
  </si>
  <si>
    <t>电子科学与技术</t>
    <phoneticPr fontId="8" type="noConversion"/>
  </si>
  <si>
    <t>电子科学与技术、电子信息科学与技术</t>
    <phoneticPr fontId="8" type="noConversion"/>
  </si>
  <si>
    <t>土地资源管理</t>
    <phoneticPr fontId="8" type="noConversion"/>
  </si>
  <si>
    <t>计算机科学与技术专业、会计学</t>
    <phoneticPr fontId="8" type="noConversion"/>
  </si>
  <si>
    <t xml:space="preserve">地球物理学
</t>
    <phoneticPr fontId="8" type="noConversion"/>
  </si>
  <si>
    <t>工业工程</t>
    <phoneticPr fontId="8" type="noConversion"/>
  </si>
  <si>
    <t>交通运输</t>
    <phoneticPr fontId="8" type="noConversion"/>
  </si>
  <si>
    <t>采矿工程卓越</t>
    <phoneticPr fontId="8" type="noConversion"/>
  </si>
  <si>
    <t>采矿工程</t>
    <phoneticPr fontId="8" type="noConversion"/>
  </si>
  <si>
    <t>人文地理与城乡规划</t>
    <phoneticPr fontId="8" type="noConversion"/>
  </si>
  <si>
    <t>矿物加工工程</t>
    <phoneticPr fontId="8" type="noConversion"/>
  </si>
  <si>
    <t>环境工程</t>
    <phoneticPr fontId="8" type="noConversion"/>
  </si>
  <si>
    <t>材料成型及控制</t>
    <phoneticPr fontId="8" type="noConversion"/>
  </si>
  <si>
    <t>应用物理</t>
    <phoneticPr fontId="8" type="noConversion"/>
  </si>
  <si>
    <t>数学与应用数学</t>
    <phoneticPr fontId="8" type="noConversion"/>
  </si>
  <si>
    <t>工商管理</t>
    <phoneticPr fontId="8" type="noConversion"/>
  </si>
  <si>
    <t>社会体育指导与管理</t>
    <phoneticPr fontId="8" type="noConversion"/>
  </si>
  <si>
    <t>采矿工程卓越班</t>
    <phoneticPr fontId="8" type="noConversion"/>
  </si>
  <si>
    <t>消防工程、消防工程</t>
    <phoneticPr fontId="8" type="noConversion"/>
  </si>
  <si>
    <t>安全工程</t>
    <phoneticPr fontId="8" type="noConversion"/>
  </si>
  <si>
    <t>我校大学生人际交往调查及对策研究</t>
    <phoneticPr fontId="8" type="noConversion"/>
  </si>
  <si>
    <t>08133334</t>
    <phoneticPr fontId="8" type="noConversion"/>
  </si>
  <si>
    <t>计算机科学与技术</t>
    <phoneticPr fontId="8" type="noConversion"/>
  </si>
  <si>
    <t>16145368</t>
    <phoneticPr fontId="8" type="noConversion"/>
  </si>
  <si>
    <t>消防工程</t>
    <phoneticPr fontId="8" type="noConversion"/>
  </si>
  <si>
    <t>5132208</t>
    <phoneticPr fontId="8" type="noConversion"/>
  </si>
  <si>
    <t>05131895</t>
    <phoneticPr fontId="8" type="noConversion"/>
  </si>
  <si>
    <t>地质工程（卓越）</t>
    <phoneticPr fontId="8" type="noConversion"/>
  </si>
  <si>
    <t>资源勘查工程</t>
  </si>
  <si>
    <t>电气工程及其自动化、电气工程及其自动化</t>
    <phoneticPr fontId="2" type="noConversion"/>
  </si>
  <si>
    <t>电子信息专业、电子信息专业</t>
    <phoneticPr fontId="2" type="noConversion"/>
  </si>
  <si>
    <t>应用化学、应用化学</t>
    <phoneticPr fontId="2" type="noConversion"/>
  </si>
  <si>
    <t>测绘工程、地理信息科学</t>
    <phoneticPr fontId="2" type="noConversion"/>
  </si>
  <si>
    <t>计算机科学与技术、计算机科学与技术</t>
    <phoneticPr fontId="2" type="noConversion"/>
  </si>
  <si>
    <t>会计学、会计学</t>
    <phoneticPr fontId="2" type="noConversion"/>
  </si>
  <si>
    <t xml:space="preserve"> 会计学、人力资源管理</t>
    <phoneticPr fontId="2" type="noConversion"/>
  </si>
  <si>
    <t>地理信息科学、越崎专业</t>
    <phoneticPr fontId="2" type="noConversion"/>
  </si>
  <si>
    <t>机械工程、信电</t>
    <phoneticPr fontId="2" type="noConversion"/>
  </si>
  <si>
    <t>合计</t>
    <phoneticPr fontId="2" type="noConversion"/>
  </si>
  <si>
    <t>01140130
04141252</t>
    <phoneticPr fontId="2" type="noConversion"/>
  </si>
  <si>
    <t xml:space="preserve"> </t>
    <phoneticPr fontId="2" type="noConversion"/>
  </si>
  <si>
    <t>基于Dlion32位开源主板开发Star食物打印机</t>
    <phoneticPr fontId="2" type="noConversion"/>
  </si>
  <si>
    <t xml:space="preserve"> 老年人可穿戴设备研究与设计</t>
    <phoneticPr fontId="2" type="noConversion"/>
  </si>
  <si>
    <t>07142997,07133165</t>
    <phoneticPr fontId="2" type="noConversion"/>
  </si>
  <si>
    <t>土地资源管理、土地资源管理</t>
    <phoneticPr fontId="2" type="noConversion"/>
  </si>
  <si>
    <t>16135334,16145301</t>
    <phoneticPr fontId="2" type="noConversion"/>
  </si>
  <si>
    <t>安全工程、安全工程</t>
    <phoneticPr fontId="2" type="noConversion"/>
  </si>
  <si>
    <t>16155284</t>
    <phoneticPr fontId="2" type="noConversion"/>
  </si>
  <si>
    <t>01130092,01130113</t>
    <phoneticPr fontId="2" type="noConversion"/>
  </si>
  <si>
    <t xml:space="preserve">  3D打印机打印头部件的模块化</t>
    <phoneticPr fontId="2" type="noConversion"/>
  </si>
  <si>
    <t>一种具有无线自检功能的托辊</t>
    <phoneticPr fontId="8" type="noConversion"/>
  </si>
  <si>
    <t>3D打印机器人</t>
    <phoneticPr fontId="8" type="noConversion"/>
  </si>
  <si>
    <t>陈晨</t>
    <phoneticPr fontId="8" type="noConversion"/>
  </si>
  <si>
    <t>基于压力传感器对于人体姿态监测的研究</t>
    <phoneticPr fontId="8" type="noConversion"/>
  </si>
  <si>
    <t>室内定位</t>
    <phoneticPr fontId="8" type="noConversion"/>
  </si>
  <si>
    <t>参与学生总数</t>
    <phoneticPr fontId="5" type="noConversion"/>
  </si>
  <si>
    <t>参与学生总数</t>
    <phoneticPr fontId="5" type="noConversion"/>
  </si>
  <si>
    <t xml:space="preserve">   钟慧伟/01140188</t>
    <phoneticPr fontId="2" type="noConversion"/>
  </si>
  <si>
    <t>矿震震源机制矩张量反演中的非线性最优化问题</t>
    <phoneticPr fontId="2" type="noConversion"/>
  </si>
  <si>
    <t>范亚如</t>
    <phoneticPr fontId="8" type="noConversion"/>
  </si>
  <si>
    <t>基于燃气轮机与太阳能的独立住宅小区供暖制冷的分布式能源系统</t>
    <phoneticPr fontId="2" type="noConversion"/>
  </si>
  <si>
    <t xml:space="preserve"> </t>
    <phoneticPr fontId="2" type="noConversion"/>
  </si>
  <si>
    <t>煤矸石充填复垦土壤微生物群落特征研究</t>
    <phoneticPr fontId="6" type="noConversion"/>
  </si>
  <si>
    <t>09144035</t>
    <phoneticPr fontId="8" type="noConversion"/>
  </si>
  <si>
    <t>王博雅</t>
    <phoneticPr fontId="2" type="noConversion"/>
  </si>
  <si>
    <t>地沟油回收制备高效煤浮选剂</t>
    <phoneticPr fontId="2" type="noConversion"/>
  </si>
  <si>
    <t>面向大学生的创业知识整合计划</t>
    <phoneticPr fontId="2" type="noConversion"/>
  </si>
  <si>
    <t>胡天帅,张帅宇</t>
    <phoneticPr fontId="2" type="noConversion"/>
  </si>
  <si>
    <t>废弃矿区一体化治理经济效益研究--以苏北采煤沉陷区生态修复为例</t>
    <phoneticPr fontId="6" type="noConversion"/>
  </si>
  <si>
    <t>采煤塌陷区景观生态重建可行性研究——以徐州市潘安湖湿地公园为例</t>
    <phoneticPr fontId="8" type="noConversion"/>
  </si>
  <si>
    <t>新疆巨厚煤层重复采动覆岩结构运动特性研究</t>
    <phoneticPr fontId="2" type="noConversion"/>
  </si>
  <si>
    <t>深部富热煤岩层的突出变化规律的实验室模拟实验研究</t>
    <phoneticPr fontId="2" type="noConversion"/>
  </si>
  <si>
    <t>彭隆(09143902）
孙旋（09143993）
冯宇楠（09143987）</t>
    <phoneticPr fontId="8" type="noConversion"/>
  </si>
  <si>
    <t>杨柳青（09134054）
孟婷婷（09134052）
马珂09134051）</t>
    <phoneticPr fontId="8" type="noConversion"/>
  </si>
  <si>
    <t>许天依（09143679）
李汶芯（09144039）</t>
    <phoneticPr fontId="8" type="noConversion"/>
  </si>
  <si>
    <t>李银华（09133712）王鑫源（09133789）张榕（09133763）/黄新力（09133755）</t>
    <phoneticPr fontId="8" type="noConversion"/>
  </si>
  <si>
    <t>李双双(09143703）
张 洋(09143574）
李贺龙(09143498）</t>
    <phoneticPr fontId="8" type="noConversion"/>
  </si>
  <si>
    <t xml:space="preserve">田咏咏（09133868）    任  悦（09133899）
</t>
    <phoneticPr fontId="8" type="noConversion"/>
  </si>
  <si>
    <t xml:space="preserve">吴旭珂（09153681）
丁 瑗（09153706）
</t>
    <phoneticPr fontId="8" type="noConversion"/>
  </si>
  <si>
    <t xml:space="preserve">贾冰 09143795）       许传强（09143508）       杨毅（09143571）         依丽米努（09143803）         易猛   （09143680）     </t>
    <phoneticPr fontId="8" type="noConversion"/>
  </si>
  <si>
    <t>低碳学院</t>
    <phoneticPr fontId="2" type="noConversion"/>
  </si>
  <si>
    <t>越崎学院</t>
    <phoneticPr fontId="8" type="noConversion"/>
  </si>
  <si>
    <t xml:space="preserve">肖尊辉/06142260,
钟永超/06142266,
吴斌/14144858,
王瑢瑢/15145046
</t>
    <phoneticPr fontId="2" type="noConversion"/>
  </si>
  <si>
    <t>姜 振/05142105, 蒋执豪/05142106,    胡鑫蒙/05142127</t>
    <phoneticPr fontId="2" type="noConversion"/>
  </si>
  <si>
    <t>张斌/01130110,柳程柱/01130098,周鹤/01130116</t>
    <phoneticPr fontId="2" type="noConversion"/>
  </si>
  <si>
    <t>20160409</t>
    <phoneticPr fontId="8" type="noConversion"/>
  </si>
  <si>
    <t xml:space="preserve"> </t>
    <phoneticPr fontId="8" type="noConversion"/>
  </si>
  <si>
    <t>201610290062</t>
    <phoneticPr fontId="2" type="noConversion"/>
  </si>
  <si>
    <t xml:space="preserve">我国中产家庭金融资产选择行为研究     </t>
    <phoneticPr fontId="8" type="noConversion"/>
  </si>
  <si>
    <t>中国矿业大学众创空间服务需求调研</t>
    <phoneticPr fontId="8" type="noConversion"/>
  </si>
  <si>
    <t xml:space="preserve">16年校级大学生创新创业训练计划数据汇总表 </t>
    <phoneticPr fontId="8" type="noConversion"/>
  </si>
  <si>
    <t xml:space="preserve"> </t>
    <phoneticPr fontId="2" type="noConversion"/>
  </si>
  <si>
    <t>廖炎望</t>
    <phoneticPr fontId="2" type="noConversion"/>
  </si>
  <si>
    <t>智能灯光控制系统</t>
    <phoneticPr fontId="8" type="noConversion"/>
  </si>
  <si>
    <t>05141939,09143599</t>
    <phoneticPr fontId="2" type="noConversion"/>
  </si>
  <si>
    <t>刘  正       杨  丽</t>
    <phoneticPr fontId="8" type="noConversion"/>
  </si>
  <si>
    <t>创新实验室</t>
    <phoneticPr fontId="2" type="noConversion"/>
  </si>
  <si>
    <t>16145365
16145357</t>
    <phoneticPr fontId="2" type="noConversion"/>
  </si>
  <si>
    <r>
      <t>02140730 02150693</t>
    </r>
    <r>
      <rPr>
        <b/>
        <u/>
        <sz val="9"/>
        <rFont val="宋体"/>
        <family val="3"/>
        <charset val="134"/>
      </rPr>
      <t xml:space="preserve">   </t>
    </r>
    <phoneticPr fontId="2" type="noConversion"/>
  </si>
  <si>
    <t>汪琳阁</t>
    <phoneticPr fontId="2" type="noConversion"/>
  </si>
  <si>
    <t>袁小平</t>
    <phoneticPr fontId="2" type="noConversion"/>
  </si>
  <si>
    <t>教授</t>
    <phoneticPr fontId="2" type="noConversion"/>
  </si>
  <si>
    <t>08143407、08143402</t>
    <phoneticPr fontId="2" type="noConversion"/>
  </si>
  <si>
    <t>孔张冉/11144355, 王景元/11144375</t>
    <phoneticPr fontId="2" type="noConversion"/>
  </si>
  <si>
    <t>华原野/11144413,  任正/11134525,    黄琪/11134585</t>
    <phoneticPr fontId="2" type="noConversion"/>
  </si>
  <si>
    <t>04141650</t>
    <phoneticPr fontId="2" type="noConversion"/>
  </si>
  <si>
    <r>
      <rPr>
        <sz val="9"/>
        <rFont val="宋体"/>
        <family val="3"/>
        <charset val="134"/>
      </rPr>
      <t>电力学院</t>
    </r>
    <phoneticPr fontId="2" type="noConversion"/>
  </si>
  <si>
    <r>
      <rPr>
        <sz val="9"/>
        <rFont val="宋体"/>
        <family val="3"/>
        <charset val="134"/>
      </rPr>
      <t>管理学院</t>
    </r>
    <phoneticPr fontId="2" type="noConversion"/>
  </si>
  <si>
    <t>张帅/09143758,     张雪连/09143590,     张嘉浩/09143602,     侯志强/09143808</t>
    <phoneticPr fontId="2" type="noConversion"/>
  </si>
  <si>
    <t>魏露萍</t>
    <phoneticPr fontId="2" type="noConversion"/>
  </si>
  <si>
    <t>段鑫星</t>
    <phoneticPr fontId="2" type="noConversion"/>
  </si>
  <si>
    <t>教授</t>
    <phoneticPr fontId="2" type="noConversion"/>
  </si>
  <si>
    <t xml:space="preserve">齐俣    戴通  </t>
    <phoneticPr fontId="2" type="noConversion"/>
  </si>
  <si>
    <t>林妍</t>
    <phoneticPr fontId="2" type="noConversion"/>
  </si>
  <si>
    <r>
      <rPr>
        <sz val="9"/>
        <rFont val="宋体"/>
        <family val="3"/>
        <charset val="134"/>
      </rPr>
      <t>机电学院</t>
    </r>
    <phoneticPr fontId="2" type="noConversion"/>
  </si>
  <si>
    <r>
      <rPr>
        <sz val="9"/>
        <rFont val="宋体"/>
        <family val="3"/>
        <charset val="134"/>
      </rPr>
      <t>化工学院</t>
    </r>
    <phoneticPr fontId="2" type="noConversion"/>
  </si>
  <si>
    <r>
      <rPr>
        <sz val="9"/>
        <rFont val="宋体"/>
        <family val="3"/>
        <charset val="134"/>
      </rPr>
      <t>计算机学院</t>
    </r>
    <phoneticPr fontId="2" type="noConversion"/>
  </si>
  <si>
    <r>
      <t>李爽</t>
    </r>
    <r>
      <rPr>
        <sz val="12"/>
        <rFont val="Times New Roman"/>
        <family val="1"/>
      </rPr>
      <t/>
    </r>
    <phoneticPr fontId="2" type="noConversion"/>
  </si>
  <si>
    <r>
      <t>云龙湖</t>
    </r>
    <r>
      <rPr>
        <sz val="9"/>
        <rFont val="Times New Roman"/>
        <family val="1"/>
      </rPr>
      <t>—</t>
    </r>
    <r>
      <rPr>
        <sz val="9"/>
        <rFont val="仿宋_GB2312"/>
        <family val="3"/>
        <charset val="134"/>
      </rPr>
      <t>汉王地区构造特征及成因分析</t>
    </r>
    <phoneticPr fontId="2" type="noConversion"/>
  </si>
  <si>
    <r>
      <rPr>
        <sz val="10"/>
        <rFont val="宋体"/>
        <family val="3"/>
        <charset val="134"/>
      </rPr>
      <t>由黑液提取木质素制备多孔炭材料及其在电容器领域的研究</t>
    </r>
    <r>
      <rPr>
        <sz val="10"/>
        <rFont val="Times New Roman"/>
        <family val="1"/>
      </rPr>
      <t xml:space="preserve">    </t>
    </r>
    <phoneticPr fontId="2" type="noConversion"/>
  </si>
  <si>
    <r>
      <t>能源化学工程、</t>
    </r>
    <r>
      <rPr>
        <sz val="9"/>
        <rFont val="宋体"/>
        <family val="3"/>
        <charset val="134"/>
      </rPr>
      <t>能源化学工程</t>
    </r>
    <phoneticPr fontId="2" type="noConversion"/>
  </si>
  <si>
    <t>基于FDM技术的三维打印件的表面处理</t>
  </si>
  <si>
    <t>自动导引运输车的视觉导航系统设计</t>
    <phoneticPr fontId="2" type="noConversion"/>
  </si>
  <si>
    <t xml:space="preserve">基于自抗扰设计的平衡车系统的研究与设计 </t>
    <phoneticPr fontId="2" type="noConversion"/>
  </si>
  <si>
    <t>浅层空洞面波发育特征及识别研究</t>
    <phoneticPr fontId="2" type="noConversion"/>
  </si>
  <si>
    <t>罐车检后罐内快速清洁技术</t>
    <phoneticPr fontId="2" type="noConversion"/>
  </si>
  <si>
    <r>
      <t>邱月华</t>
    </r>
    <r>
      <rPr>
        <u/>
        <sz val="9"/>
        <rFont val="宋体"/>
        <family val="3"/>
        <charset val="134"/>
      </rPr>
      <t xml:space="preserve"> </t>
    </r>
  </si>
  <si>
    <t xml:space="preserve">           智能物流存取一体机</t>
  </si>
  <si>
    <t>刘国康（03131037）
吕    鑫（03131040）
刘召朝（03131038）廖宇豪（03141181）</t>
  </si>
  <si>
    <t>高绍峰（03131219）
范兵兵（03131216）
唐仕坤（03131231）周维峰（03131242）</t>
  </si>
  <si>
    <t xml:space="preserve">丁诗林（04151400）
钟雨田（08133399）
</t>
  </si>
  <si>
    <t>朱程伟（07132994）
刘璇（05131924）
马伸铜（07133079）井洋（14134892）</t>
  </si>
  <si>
    <t>基于Sentinel-1雷达卫星的江苏省长江流域地区地表沉降大尺度调查</t>
  </si>
  <si>
    <t>赵海鹏(08133338)、
李清多(07132944)</t>
  </si>
  <si>
    <t>PVC与高碱煤共水热脱氯、钾、钠的工艺研究</t>
  </si>
  <si>
    <t>甲醛捕捉/智能控温双壳微胶囊制备及性能研究</t>
  </si>
  <si>
    <r>
      <t>能带补偿的Nb</t>
    </r>
    <r>
      <rPr>
        <vertAlign val="subscript"/>
        <sz val="9"/>
        <rFont val="宋体"/>
        <family val="3"/>
        <charset val="134"/>
      </rPr>
      <t>3</t>
    </r>
    <r>
      <rPr>
        <sz val="9"/>
        <rFont val="宋体"/>
        <family val="3"/>
        <charset val="134"/>
      </rPr>
      <t>O</t>
    </r>
    <r>
      <rPr>
        <vertAlign val="subscript"/>
        <sz val="9"/>
        <rFont val="宋体"/>
        <family val="3"/>
        <charset val="134"/>
      </rPr>
      <t>7</t>
    </r>
    <r>
      <rPr>
        <sz val="9"/>
        <rFont val="宋体"/>
        <family val="3"/>
        <charset val="134"/>
      </rPr>
      <t>F/WS</t>
    </r>
    <r>
      <rPr>
        <vertAlign val="subscript"/>
        <sz val="9"/>
        <rFont val="宋体"/>
        <family val="3"/>
        <charset val="134"/>
      </rPr>
      <t>2</t>
    </r>
    <r>
      <rPr>
        <sz val="9"/>
        <rFont val="宋体"/>
        <family val="3"/>
        <charset val="134"/>
      </rPr>
      <t>纳米材料的制备及光谱特性研究</t>
    </r>
  </si>
  <si>
    <t>基于ZIF-67的双金属复合材料制备及超电容性能研究</t>
  </si>
  <si>
    <t>江青松(14144821)、韩冰(14144815)、王存(14144827)</t>
  </si>
  <si>
    <t xml:space="preserve">基于MapReduce的电商日志分析 </t>
  </si>
  <si>
    <t xml:space="preserve">董玉婵（08133279）
王难（08133343）
王伟（08133270）               许珈宁（08133251）                   </t>
  </si>
  <si>
    <t>张谊坤（08133367）
李响（08143309）
李霄霄（08143310）
岳家燕（08143312）</t>
  </si>
  <si>
    <t>闫瑾（08143343）
郑凯（08143365）
杨呁漪（08143341）</t>
  </si>
  <si>
    <t>许宁宁（11134469） 荣园园（11144463） 陈颖（11144479）</t>
  </si>
  <si>
    <t>李怡萱（11144396） 郝一铭（07142973） 金春延（11144394）</t>
  </si>
  <si>
    <t>社会转型时期中国区域性历史文化的传承与保护--以徐州市汉文化为例</t>
  </si>
  <si>
    <t>杨宁（11144499）  黄显贵（07143039） 田孟明（03141070）</t>
  </si>
  <si>
    <t>11124721</t>
  </si>
  <si>
    <t>陈颖(11144479)、苏萍(11144465)</t>
  </si>
  <si>
    <t>15145009
15145011</t>
  </si>
  <si>
    <t>张 苗（07133065）   廖君橙（01130006）章雅蕾（16135448）</t>
  </si>
  <si>
    <r>
      <t>高刚刚</t>
    </r>
    <r>
      <rPr>
        <u/>
        <sz val="9"/>
        <rFont val="宋体"/>
        <family val="3"/>
        <charset val="134"/>
      </rPr>
      <t xml:space="preserve">  </t>
    </r>
  </si>
  <si>
    <t>06132338</t>
  </si>
  <si>
    <t>黄宝慧（10134290）
吕倩倩（10134294）
黄珊    （10134291）</t>
  </si>
  <si>
    <t>傅继敏（14135042）
李子卿（06132348）</t>
    <phoneticPr fontId="8" type="noConversion"/>
  </si>
  <si>
    <t xml:space="preserve">王迪、
孙兰、
黄裕章
</t>
    <phoneticPr fontId="8" type="noConversion"/>
  </si>
  <si>
    <t xml:space="preserve">石灰石粉-粉煤灰-矿渣混凝土力学性能研究
</t>
    <phoneticPr fontId="2" type="noConversion"/>
  </si>
  <si>
    <t xml:space="preserve">石墨烯/氢氧化镍/氧化物多相复合电极材料的制备及其超级电容性能 </t>
    <phoneticPr fontId="2" type="noConversion"/>
  </si>
  <si>
    <t>Fe2O3半导体光阳极稳定性提升及其在太阳能制氢领域的应用研究</t>
    <phoneticPr fontId="2" type="noConversion"/>
  </si>
  <si>
    <t>微博大数据可视化处理</t>
    <phoneticPr fontId="2" type="noConversion"/>
  </si>
  <si>
    <t>基于工信部数据的新能源汽车节能减排效用分析</t>
    <phoneticPr fontId="2" type="noConversion"/>
  </si>
  <si>
    <t>微信营销中的消费者权益保护问题思考</t>
    <phoneticPr fontId="2" type="noConversion"/>
  </si>
  <si>
    <t>徐州市老字号——“沧浪池”品牌复兴重塑研究</t>
    <phoneticPr fontId="2" type="noConversion"/>
  </si>
  <si>
    <t>基于“互联网+”的体育营销策略研究</t>
    <phoneticPr fontId="2" type="noConversion"/>
  </si>
  <si>
    <t>PVC材料厚度对免拔管冻结法冻结效果的研究</t>
    <phoneticPr fontId="2" type="noConversion"/>
  </si>
  <si>
    <t>纳米SiO2气凝胶/石蜡复合相变材料的制备及性能研究</t>
    <phoneticPr fontId="2" type="noConversion"/>
  </si>
  <si>
    <t>一般项目</t>
    <phoneticPr fontId="2" type="noConversion"/>
  </si>
  <si>
    <t>智能家居开发</t>
    <phoneticPr fontId="2" type="noConversion"/>
  </si>
  <si>
    <t>非均布载荷作用下巷道支架受载及破坏特征研究</t>
    <phoneticPr fontId="2" type="noConversion"/>
  </si>
  <si>
    <t>指导项目</t>
    <phoneticPr fontId="2" type="noConversion"/>
  </si>
  <si>
    <t>矿山瓦斯封孔材料及装备研发</t>
    <phoneticPr fontId="2" type="noConversion"/>
  </si>
  <si>
    <t>基于锚索钻机的矿井岩层密集线性多孔控制水力致裂工艺及装备</t>
    <phoneticPr fontId="2" type="noConversion"/>
  </si>
  <si>
    <t>褶皱区应力分布特性及其对巷道稳定性影响规律</t>
    <phoneticPr fontId="2" type="noConversion"/>
  </si>
  <si>
    <t>兰德松散介质锚杆作用原理模型试制与实验研究</t>
    <phoneticPr fontId="2" type="noConversion"/>
  </si>
  <si>
    <t>高渗透纳米注浆材料长期力学特性的实验研究</t>
    <phoneticPr fontId="2" type="noConversion"/>
  </si>
  <si>
    <t>含单一夹矸组合煤岩冲击失稳性机理研究</t>
    <phoneticPr fontId="2" type="noConversion"/>
  </si>
  <si>
    <t>矿用干式过滤除尘技术</t>
    <phoneticPr fontId="2" type="noConversion"/>
  </si>
  <si>
    <t>混凝土建材受压破坏的红外辐射前兆特征研究</t>
    <phoneticPr fontId="2" type="noConversion"/>
  </si>
  <si>
    <r>
      <t>CO2</t>
    </r>
    <r>
      <rPr>
        <sz val="9"/>
        <rFont val="宋体"/>
        <family val="3"/>
        <charset val="134"/>
      </rPr>
      <t>不可采煤层封存的力学特性研究</t>
    </r>
    <phoneticPr fontId="2" type="noConversion"/>
  </si>
  <si>
    <t>新型MOFs系列材料对氮气/甲烷的选择吸附性能研究</t>
    <phoneticPr fontId="2" type="noConversion"/>
  </si>
  <si>
    <t>碳纳米管高分子复合材料的研究</t>
    <phoneticPr fontId="2" type="noConversion"/>
  </si>
  <si>
    <t xml:space="preserve">复杂应力条件下石膏岩体损伤演化规律研究
</t>
    <phoneticPr fontId="2" type="noConversion"/>
  </si>
  <si>
    <t>页岩气在压裂改造储层中的宏、微观渗流特征研究</t>
    <phoneticPr fontId="2" type="noConversion"/>
  </si>
  <si>
    <t>基于SMA双程记忆效应的智能环保型静态爆破系统研究</t>
    <phoneticPr fontId="2" type="noConversion"/>
  </si>
  <si>
    <t>指导项目</t>
    <phoneticPr fontId="2" type="noConversion"/>
  </si>
  <si>
    <t>新常态下资源枯竭型矿区生改造和再利用模式研究—以夹河煤矿为例</t>
    <phoneticPr fontId="2" type="noConversion"/>
  </si>
  <si>
    <t>基于BIM的选矿工艺系统方案设计研究</t>
    <phoneticPr fontId="2" type="noConversion"/>
  </si>
  <si>
    <t>深部融土热物理性质实验研究</t>
    <phoneticPr fontId="2" type="noConversion"/>
  </si>
  <si>
    <t>铝合金板材加固木梁的抗弯性能研究</t>
    <phoneticPr fontId="2" type="noConversion"/>
  </si>
  <si>
    <t>冲击损伤后岩石变形及强度演化特征的试验研究</t>
    <phoneticPr fontId="2" type="noConversion"/>
  </si>
  <si>
    <t>徐州市高层住区建筑布局对室外风环境影响研究</t>
    <phoneticPr fontId="2" type="noConversion"/>
  </si>
  <si>
    <t>高速铁路路基施工质量实验研究</t>
    <phoneticPr fontId="2" type="noConversion"/>
  </si>
  <si>
    <t>多场耦合下的采动区桥体受力情况分析</t>
    <phoneticPr fontId="2" type="noConversion"/>
  </si>
  <si>
    <t>新型钢管混凝土桁架节点抗震性</t>
    <phoneticPr fontId="2" type="noConversion"/>
  </si>
  <si>
    <t>细观尺度下岩石破裂过程的实验研究</t>
    <phoneticPr fontId="2" type="noConversion"/>
  </si>
  <si>
    <t>基于BIM的工程监理组织模式研究</t>
    <phoneticPr fontId="2" type="noConversion"/>
  </si>
  <si>
    <t xml:space="preserve">夏热冬冷地区传统民居的气候应对策略研究——以徐州地区传统民居为例  
</t>
    <phoneticPr fontId="2" type="noConversion"/>
  </si>
  <si>
    <t>新型蒸发冷冻海水淡化技术研究</t>
    <phoneticPr fontId="2" type="noConversion"/>
  </si>
  <si>
    <t>机械式电动车制动能量回收装置</t>
    <phoneticPr fontId="2" type="noConversion"/>
  </si>
  <si>
    <t>图书馆、教室空位监控显示系统</t>
    <phoneticPr fontId="2" type="noConversion"/>
  </si>
  <si>
    <t>大件,超大件配送助力机构的研制</t>
    <phoneticPr fontId="2" type="noConversion"/>
  </si>
  <si>
    <t>全方位移动路轨两用仓储货物运输车</t>
    <phoneticPr fontId="2" type="noConversion"/>
  </si>
  <si>
    <t>磁悬浮电梯</t>
    <phoneticPr fontId="2" type="noConversion"/>
  </si>
  <si>
    <t>基于myRIO平台的声控智能车</t>
    <phoneticPr fontId="2" type="noConversion"/>
  </si>
  <si>
    <t>基于人脸识别的门禁系统</t>
    <phoneticPr fontId="2" type="noConversion"/>
  </si>
  <si>
    <t>重载连接器缩针检测装置的研究</t>
    <phoneticPr fontId="2" type="noConversion"/>
  </si>
  <si>
    <t>基于视觉的轴套类零件上下料机械手</t>
    <phoneticPr fontId="2" type="noConversion"/>
  </si>
  <si>
    <t xml:space="preserve">双馈风力发电系统有功功率无功功率解耦控制研究
</t>
    <phoneticPr fontId="2" type="noConversion"/>
  </si>
  <si>
    <t>基于Backstepping优化算法的小型四旋翼在限定环境下的轨迹追踪</t>
    <phoneticPr fontId="2" type="noConversion"/>
  </si>
  <si>
    <t>基于机器学习的大学生校内消费行为分析</t>
    <phoneticPr fontId="2" type="noConversion"/>
  </si>
  <si>
    <t>基于无人机的智能交通管理系统设计</t>
    <phoneticPr fontId="2" type="noConversion"/>
  </si>
  <si>
    <t>10KW三电平光伏并网逆变器研制</t>
    <phoneticPr fontId="2" type="noConversion"/>
  </si>
  <si>
    <t>基于直方图匹配的图像定位算法研究</t>
    <phoneticPr fontId="2" type="noConversion"/>
  </si>
  <si>
    <t>机器视觉在图像信息可视化领域应用的研究</t>
    <phoneticPr fontId="2" type="noConversion"/>
  </si>
  <si>
    <t>基于复杂网络理论的煤矿电网脆弱性分析</t>
    <phoneticPr fontId="2" type="noConversion"/>
  </si>
  <si>
    <t>煤仓防爆安全监测系统的研究</t>
    <phoneticPr fontId="2" type="noConversion"/>
  </si>
  <si>
    <t>基于机器视觉的自动巡航人工湖垃圾清理船</t>
    <phoneticPr fontId="2" type="noConversion"/>
  </si>
  <si>
    <t>基于SiC器件的高频无线传输系统装置及关键技术研究</t>
    <phoneticPr fontId="2" type="noConversion"/>
  </si>
  <si>
    <t>UHF-RFID在医疗系统中的应用</t>
    <phoneticPr fontId="2" type="noConversion"/>
  </si>
  <si>
    <t>四桥臂有源电力滤波器在三相四线制系统中的应用</t>
    <phoneticPr fontId="2" type="noConversion"/>
  </si>
  <si>
    <t>缓解腰椎盘突出恒温器</t>
    <phoneticPr fontId="2" type="noConversion"/>
  </si>
  <si>
    <t>多图像加密算法研究</t>
    <phoneticPr fontId="2" type="noConversion"/>
  </si>
  <si>
    <t>3kW单相光伏并网逆变器研究</t>
    <phoneticPr fontId="2" type="noConversion"/>
  </si>
  <si>
    <t>基于遥感和GIS分析土地利用和城市化的关系</t>
    <phoneticPr fontId="2" type="noConversion"/>
  </si>
  <si>
    <t>淮北矿区许疃煤矿构造煤发育特征及对瓦斯赋存的影响</t>
    <phoneticPr fontId="2" type="noConversion"/>
  </si>
  <si>
    <t>小尺度实验流域高程模型的构建</t>
    <phoneticPr fontId="2" type="noConversion"/>
  </si>
  <si>
    <t>非均质半裸露岩溶地下水源地污染风险评价研究——以张集水源地为例</t>
    <phoneticPr fontId="2" type="noConversion"/>
  </si>
  <si>
    <t>生活污水渗流作用下土体力学性质的研究</t>
    <phoneticPr fontId="2" type="noConversion"/>
  </si>
  <si>
    <t>巢湖地区脆性构造序列及对区域古构造应力场转换的指示</t>
    <phoneticPr fontId="2" type="noConversion"/>
  </si>
  <si>
    <t>徐州市云龙湖营养盐通量研究</t>
    <phoneticPr fontId="2" type="noConversion"/>
  </si>
  <si>
    <t>基于GIS和RS的潘安湖湿地旅游资源调查与评价研究</t>
    <phoneticPr fontId="2" type="noConversion"/>
  </si>
  <si>
    <t>ZSM-5酸性调控对MTO反应积碳失活的影响研究</t>
    <phoneticPr fontId="2" type="noConversion"/>
  </si>
  <si>
    <t>自激式除尘器内部气液混合状态的智能识别</t>
    <phoneticPr fontId="2" type="noConversion"/>
  </si>
  <si>
    <t>石墨烯负载镍催化剂的制备及其应用</t>
    <phoneticPr fontId="2" type="noConversion"/>
  </si>
  <si>
    <t>基于振动流态化的细粒级铁矿石分选特性研究</t>
    <phoneticPr fontId="2" type="noConversion"/>
  </si>
  <si>
    <t>氧化亚铁硫杆菌对石油焦脱硫的研究</t>
    <phoneticPr fontId="2" type="noConversion"/>
  </si>
  <si>
    <t>高剪切油团聚对低阶煤泥-架桥液疏水作用的强化机理研究</t>
    <phoneticPr fontId="2" type="noConversion"/>
  </si>
  <si>
    <t>细粒级煤系高岭土振动流态化的分选试验与分离机制研究</t>
    <phoneticPr fontId="2" type="noConversion"/>
  </si>
  <si>
    <t>基于灰度识别的微粉煤灰分传感器特性研究</t>
    <phoneticPr fontId="2" type="noConversion"/>
  </si>
  <si>
    <t>以污泥快速初始颗粒化为基础的高效生化降解工艺</t>
    <phoneticPr fontId="2" type="noConversion"/>
  </si>
  <si>
    <t>刘沙,马梓涵</t>
    <phoneticPr fontId="12" type="noConversion"/>
  </si>
  <si>
    <t>07123023,07142918</t>
    <phoneticPr fontId="12" type="noConversion"/>
  </si>
  <si>
    <t>环境工程</t>
    <phoneticPr fontId="2" type="noConversion"/>
  </si>
  <si>
    <t>新型支付方式对大学生超前消费的影响及其分析</t>
    <phoneticPr fontId="2" type="noConversion"/>
  </si>
  <si>
    <t>供给侧改革背景下上市公司固定资产加速折旧政策选择的经济后果研究</t>
    <phoneticPr fontId="2" type="noConversion"/>
  </si>
  <si>
    <t>会计学</t>
    <phoneticPr fontId="2" type="noConversion"/>
  </si>
  <si>
    <t>指导项目</t>
    <phoneticPr fontId="2" type="noConversion"/>
  </si>
  <si>
    <t>江苏省高校大学生就业准备状况调研及就业质量提升路径研究</t>
    <phoneticPr fontId="2" type="noConversion"/>
  </si>
  <si>
    <t>人口老龄化背景下社区居家养老服务供给问题研究</t>
    <phoneticPr fontId="2" type="noConversion"/>
  </si>
  <si>
    <t>人力资源管理</t>
    <phoneticPr fontId="2" type="noConversion"/>
  </si>
  <si>
    <t>“互联网+”环境下当代大学生创业与就业研究</t>
    <phoneticPr fontId="2" type="noConversion"/>
  </si>
  <si>
    <t xml:space="preserve">大学生废旧电子产品处理行为的调查研究  </t>
    <phoneticPr fontId="2" type="noConversion"/>
  </si>
  <si>
    <t>工商管理</t>
    <phoneticPr fontId="2" type="noConversion"/>
  </si>
  <si>
    <t>全面二孩政策开放对城市家庭经济消费与收入的影响</t>
    <phoneticPr fontId="2" type="noConversion"/>
  </si>
  <si>
    <t>会计学</t>
    <phoneticPr fontId="2" type="noConversion"/>
  </si>
  <si>
    <t>移动支付方式对大学生网购的影响与创新</t>
    <phoneticPr fontId="2" type="noConversion"/>
  </si>
  <si>
    <t>指导项目</t>
    <phoneticPr fontId="2" type="noConversion"/>
  </si>
  <si>
    <t>电子商务/金融学</t>
    <phoneticPr fontId="2" type="noConversion"/>
  </si>
  <si>
    <t>高校学生组织管理模式研究</t>
    <phoneticPr fontId="2" type="noConversion"/>
  </si>
  <si>
    <t xml:space="preserve">行政管理 </t>
    <phoneticPr fontId="2" type="noConversion"/>
  </si>
  <si>
    <t>法律生态化理念下的绿色专利快速审查制度研究</t>
    <phoneticPr fontId="2" type="noConversion"/>
  </si>
  <si>
    <t>法学</t>
    <phoneticPr fontId="2" type="noConversion"/>
  </si>
  <si>
    <t xml:space="preserve">人文关怀视野下的高校图书馆文化建设探究
 ——以徐州6所高校图书馆为例
</t>
    <phoneticPr fontId="2" type="noConversion"/>
  </si>
  <si>
    <t>汉语言文学</t>
    <phoneticPr fontId="2" type="noConversion"/>
  </si>
  <si>
    <t>基于新闻翻译的新常态下中国文化走出去研究</t>
    <phoneticPr fontId="2" type="noConversion"/>
  </si>
  <si>
    <t>英语</t>
    <phoneticPr fontId="2" type="noConversion"/>
  </si>
  <si>
    <t>理工类高校校园音乐文化的发展方向研究</t>
    <phoneticPr fontId="2" type="noConversion"/>
  </si>
  <si>
    <t>音乐学</t>
    <phoneticPr fontId="2" type="noConversion"/>
  </si>
  <si>
    <t>艺家创意礼品</t>
    <phoneticPr fontId="2" type="noConversion"/>
  </si>
  <si>
    <t>环境设计</t>
    <phoneticPr fontId="2" type="noConversion"/>
  </si>
  <si>
    <t>雾霾天气对马拉松运动影响的研究</t>
    <phoneticPr fontId="2" type="noConversion"/>
  </si>
  <si>
    <t>社体13级1班</t>
    <phoneticPr fontId="2" type="noConversion"/>
  </si>
  <si>
    <t>指导项目</t>
    <phoneticPr fontId="2" type="noConversion"/>
  </si>
  <si>
    <t>井下排水自动化手机监控系统</t>
    <phoneticPr fontId="2" type="noConversion"/>
  </si>
  <si>
    <t>电气工程、 电气工程</t>
    <phoneticPr fontId="2" type="noConversion"/>
  </si>
  <si>
    <t>电动汽车电池管理系统设计</t>
    <phoneticPr fontId="2" type="noConversion"/>
  </si>
  <si>
    <t>电气工程、电气工程</t>
    <phoneticPr fontId="2" type="noConversion"/>
  </si>
  <si>
    <t>涂层织物类膜材料的撕裂强度分析及其在结构设计中的应用</t>
    <phoneticPr fontId="2" type="noConversion"/>
  </si>
  <si>
    <t>土木工程</t>
    <phoneticPr fontId="2" type="noConversion"/>
  </si>
  <si>
    <t>分层岩土介质中地埋管竖向温度分布规律研究</t>
    <phoneticPr fontId="2" type="noConversion"/>
  </si>
  <si>
    <t>建筑环境与能源应用工程</t>
    <phoneticPr fontId="2" type="noConversion"/>
  </si>
  <si>
    <t>基于移动互联的定位考勤系统的开发与应用</t>
    <phoneticPr fontId="2" type="noConversion"/>
  </si>
  <si>
    <t>电气工程</t>
    <phoneticPr fontId="2" type="noConversion"/>
  </si>
  <si>
    <t>毕设项目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</si>
</sst>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0\)"/>
    <numFmt numFmtId="177" formatCode="0_);[Red]\(0\)"/>
    <numFmt numFmtId="178" formatCode="0.00_);[Red]\(0.00\)"/>
  </numFmts>
  <fonts count="43">
    <font>
      <sz val="11"/>
      <color theme="1"/>
      <name val="宋体"/>
      <family val="3"/>
      <charset val="134"/>
      <scheme val="minor"/>
    </font>
    <font>
      <sz val="10"/>
      <name val="宋体"/>
      <family val="3"/>
      <charset val="134"/>
    </font>
    <font>
      <sz val="9"/>
      <name val="宋体"/>
      <family val="3"/>
      <charset val="134"/>
    </font>
    <font>
      <sz val="12"/>
      <name val="宋体"/>
      <family val="3"/>
      <charset val="134"/>
    </font>
    <font>
      <sz val="9"/>
      <name val="宋体"/>
      <family val="3"/>
      <charset val="134"/>
    </font>
    <font>
      <sz val="9"/>
      <name val="宋体"/>
      <family val="3"/>
      <charset val="134"/>
    </font>
    <font>
      <sz val="9"/>
      <name val="宋体"/>
      <family val="3"/>
      <charset val="134"/>
    </font>
    <font>
      <sz val="9"/>
      <color indexed="8"/>
      <name val="宋体"/>
      <family val="3"/>
      <charset val="134"/>
    </font>
    <font>
      <sz val="9"/>
      <name val="宋体"/>
      <family val="3"/>
      <charset val="134"/>
    </font>
    <font>
      <sz val="11"/>
      <color theme="1"/>
      <name val="宋体"/>
      <family val="3"/>
      <charset val="134"/>
      <scheme val="minor"/>
    </font>
    <font>
      <sz val="10"/>
      <name val="宋体"/>
      <family val="3"/>
      <charset val="134"/>
      <scheme val="minor"/>
    </font>
    <font>
      <b/>
      <sz val="10"/>
      <color theme="1"/>
      <name val="宋体"/>
      <family val="3"/>
      <charset val="134"/>
      <scheme val="minor"/>
    </font>
    <font>
      <sz val="9"/>
      <name val="宋体"/>
      <family val="3"/>
      <charset val="134"/>
      <scheme val="minor"/>
    </font>
    <font>
      <sz val="9"/>
      <name val="宋体"/>
      <family val="3"/>
      <charset val="134"/>
      <scheme val="major"/>
    </font>
    <font>
      <b/>
      <sz val="14"/>
      <color theme="1"/>
      <name val="宋体"/>
      <family val="3"/>
      <charset val="134"/>
      <scheme val="minor"/>
    </font>
    <font>
      <sz val="12"/>
      <color indexed="8"/>
      <name val="宋体"/>
      <family val="3"/>
      <charset val="134"/>
    </font>
    <font>
      <u/>
      <sz val="9"/>
      <name val="宋体"/>
      <family val="3"/>
      <charset val="134"/>
    </font>
    <font>
      <sz val="11"/>
      <name val="宋体"/>
      <family val="3"/>
      <charset val="134"/>
    </font>
    <font>
      <sz val="12"/>
      <name val="Times New Roman"/>
      <family val="1"/>
    </font>
    <font>
      <sz val="9"/>
      <name val="仿宋_GB2312"/>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name val="宋体"/>
      <family val="3"/>
      <charset val="134"/>
      <scheme val="minor"/>
    </font>
    <font>
      <b/>
      <u/>
      <sz val="9"/>
      <name val="宋体"/>
      <family val="3"/>
      <charset val="134"/>
    </font>
    <font>
      <sz val="10"/>
      <name val="宋体"/>
      <family val="2"/>
      <scheme val="minor"/>
    </font>
    <font>
      <sz val="9"/>
      <name val="Times New Roman"/>
      <family val="1"/>
    </font>
    <font>
      <sz val="10"/>
      <name val="Times New Roman"/>
      <family val="1"/>
    </font>
    <font>
      <vertAlign val="subscript"/>
      <sz val="9"/>
      <name val="宋体"/>
      <family val="3"/>
      <charset val="134"/>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bgColor indexed="8"/>
      </patternFill>
    </fill>
    <fill>
      <patternFill patternType="solid">
        <fgColor indexed="45"/>
        <bgColor indexed="8"/>
      </patternFill>
    </fill>
    <fill>
      <patternFill patternType="solid">
        <fgColor indexed="42"/>
        <bgColor indexed="8"/>
      </patternFill>
    </fill>
    <fill>
      <patternFill patternType="solid">
        <fgColor indexed="46"/>
        <bgColor indexed="8"/>
      </patternFill>
    </fill>
    <fill>
      <patternFill patternType="solid">
        <fgColor indexed="27"/>
        <bgColor indexed="8"/>
      </patternFill>
    </fill>
    <fill>
      <patternFill patternType="solid">
        <fgColor indexed="47"/>
        <bgColor indexed="8"/>
      </patternFill>
    </fill>
    <fill>
      <patternFill patternType="solid">
        <fgColor indexed="44"/>
        <bgColor indexed="8"/>
      </patternFill>
    </fill>
    <fill>
      <patternFill patternType="solid">
        <fgColor indexed="29"/>
        <bgColor indexed="8"/>
      </patternFill>
    </fill>
    <fill>
      <patternFill patternType="solid">
        <fgColor indexed="11"/>
        <bgColor indexed="8"/>
      </patternFill>
    </fill>
    <fill>
      <patternFill patternType="solid">
        <fgColor indexed="51"/>
        <bgColor indexed="8"/>
      </patternFill>
    </fill>
    <fill>
      <patternFill patternType="solid">
        <fgColor indexed="30"/>
        <bgColor indexed="8"/>
      </patternFill>
    </fill>
    <fill>
      <patternFill patternType="solid">
        <fgColor indexed="20"/>
        <bgColor indexed="8"/>
      </patternFill>
    </fill>
    <fill>
      <patternFill patternType="solid">
        <fgColor indexed="49"/>
        <bgColor indexed="8"/>
      </patternFill>
    </fill>
    <fill>
      <patternFill patternType="solid">
        <fgColor indexed="52"/>
        <bgColor indexed="8"/>
      </patternFill>
    </fill>
    <fill>
      <patternFill patternType="solid">
        <fgColor indexed="22"/>
        <bgColor indexed="8"/>
      </patternFill>
    </fill>
    <fill>
      <patternFill patternType="solid">
        <fgColor indexed="55"/>
        <bgColor indexed="8"/>
      </patternFill>
    </fill>
    <fill>
      <patternFill patternType="solid">
        <fgColor indexed="62"/>
        <bgColor indexed="8"/>
      </patternFill>
    </fill>
    <fill>
      <patternFill patternType="solid">
        <fgColor indexed="10"/>
        <bgColor indexed="8"/>
      </patternFill>
    </fill>
    <fill>
      <patternFill patternType="solid">
        <fgColor indexed="57"/>
        <bgColor indexed="8"/>
      </patternFill>
    </fill>
    <fill>
      <patternFill patternType="solid">
        <fgColor indexed="53"/>
        <bgColor indexed="8"/>
      </patternFill>
    </fill>
    <fill>
      <patternFill patternType="solid">
        <fgColor indexed="43"/>
        <bgColor indexed="8"/>
      </patternFill>
    </fill>
    <fill>
      <patternFill patternType="solid">
        <fgColor indexed="26"/>
        <bgColor indexed="8"/>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5">
    <xf numFmtId="0" fontId="0" fillId="0" borderId="0">
      <alignment vertical="center"/>
    </xf>
    <xf numFmtId="0" fontId="3" fillId="0" borderId="0">
      <protection locked="0"/>
    </xf>
    <xf numFmtId="0" fontId="3" fillId="0" borderId="0"/>
    <xf numFmtId="0" fontId="3" fillId="0" borderId="0">
      <alignment vertical="center"/>
    </xf>
    <xf numFmtId="0" fontId="3" fillId="0" borderId="0"/>
    <xf numFmtId="0" fontId="3" fillId="0" borderId="0">
      <alignment vertical="center"/>
    </xf>
    <xf numFmtId="0" fontId="9" fillId="0" borderId="0">
      <alignment vertical="center"/>
    </xf>
    <xf numFmtId="0" fontId="9" fillId="0" borderId="0"/>
    <xf numFmtId="0" fontId="9" fillId="0" borderId="0">
      <alignment vertical="center"/>
    </xf>
    <xf numFmtId="0" fontId="3" fillId="0" borderId="0"/>
    <xf numFmtId="0" fontId="9" fillId="0" borderId="0">
      <alignment vertical="center"/>
    </xf>
    <xf numFmtId="0" fontId="3" fillId="0" borderId="0"/>
    <xf numFmtId="0" fontId="9" fillId="0" borderId="0">
      <alignment vertical="center"/>
    </xf>
    <xf numFmtId="0" fontId="3" fillId="0" borderId="0"/>
    <xf numFmtId="0" fontId="9" fillId="0" borderId="0">
      <alignment vertical="center"/>
    </xf>
    <xf numFmtId="0" fontId="15" fillId="0" borderId="0"/>
    <xf numFmtId="0" fontId="9" fillId="0" borderId="0">
      <alignment vertical="center"/>
    </xf>
    <xf numFmtId="0" fontId="3" fillId="0" borderId="0"/>
    <xf numFmtId="0" fontId="9" fillId="0" borderId="0">
      <alignment vertical="center"/>
    </xf>
    <xf numFmtId="0" fontId="3" fillId="0" borderId="0"/>
    <xf numFmtId="0" fontId="17" fillId="0" borderId="0">
      <alignment vertical="center"/>
    </xf>
    <xf numFmtId="0" fontId="9" fillId="0" borderId="0">
      <alignment vertical="center"/>
    </xf>
    <xf numFmtId="0" fontId="9" fillId="0" borderId="0">
      <alignment vertical="center"/>
    </xf>
    <xf numFmtId="0" fontId="20" fillId="0" borderId="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5" borderId="0" applyNumberFormat="0" applyBorder="0" applyAlignment="0" applyProtection="0">
      <alignment vertical="center"/>
    </xf>
    <xf numFmtId="0" fontId="27" fillId="6" borderId="0" applyNumberFormat="0" applyBorder="0" applyAlignment="0" applyProtection="0">
      <alignment vertical="center"/>
    </xf>
    <xf numFmtId="0" fontId="28" fillId="0" borderId="10" applyNumberFormat="0" applyFill="0" applyAlignment="0" applyProtection="0">
      <alignment vertical="center"/>
    </xf>
    <xf numFmtId="0" fontId="29" fillId="18" borderId="11" applyNumberFormat="0" applyAlignment="0" applyProtection="0">
      <alignment vertical="center"/>
    </xf>
    <xf numFmtId="0" fontId="30" fillId="19" borderId="12"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23" borderId="0" applyNumberFormat="0" applyBorder="0" applyAlignment="0" applyProtection="0">
      <alignment vertical="center"/>
    </xf>
    <xf numFmtId="0" fontId="34" fillId="24" borderId="0" applyNumberFormat="0" applyBorder="0" applyAlignment="0" applyProtection="0">
      <alignment vertical="center"/>
    </xf>
    <xf numFmtId="0" fontId="35" fillId="18" borderId="14" applyNumberFormat="0" applyAlignment="0" applyProtection="0">
      <alignment vertical="center"/>
    </xf>
    <xf numFmtId="0" fontId="36" fillId="9" borderId="11" applyNumberFormat="0" applyAlignment="0" applyProtection="0">
      <alignment vertical="center"/>
    </xf>
    <xf numFmtId="0" fontId="20" fillId="25" borderId="15" applyNumberFormat="0" applyFont="0" applyAlignment="0" applyProtection="0">
      <alignment vertical="center"/>
    </xf>
  </cellStyleXfs>
  <cellXfs count="185">
    <xf numFmtId="0" fontId="0" fillId="0" borderId="0" xfId="0">
      <alignment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Fill="1" applyBorder="1" applyAlignment="1">
      <alignment horizontal="center" vertical="center" wrapText="1"/>
    </xf>
    <xf numFmtId="49" fontId="2" fillId="0" borderId="1" xfId="10" applyNumberFormat="1" applyFont="1" applyFill="1" applyBorder="1" applyAlignment="1">
      <alignment horizontal="center" vertical="center" wrapText="1"/>
    </xf>
    <xf numFmtId="49" fontId="2" fillId="0" borderId="1" xfId="13"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vertical="center"/>
    </xf>
    <xf numFmtId="0" fontId="12" fillId="0" borderId="1" xfId="0" applyFont="1" applyFill="1" applyBorder="1" applyAlignment="1">
      <alignment horizontal="center" vertical="center" wrapText="1"/>
    </xf>
    <xf numFmtId="178" fontId="0" fillId="0" borderId="0" xfId="0" applyNumberFormat="1">
      <alignment vertical="center"/>
    </xf>
    <xf numFmtId="49" fontId="2" fillId="0" borderId="1" xfId="15"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6" xfId="2" applyNumberFormat="1" applyFont="1" applyBorder="1" applyAlignment="1">
      <alignment horizontal="center" vertical="center" wrapText="1"/>
    </xf>
    <xf numFmtId="0" fontId="12" fillId="0" borderId="6" xfId="2" applyFont="1" applyBorder="1" applyAlignment="1">
      <alignment horizontal="center" vertical="center" wrapText="1"/>
    </xf>
    <xf numFmtId="49" fontId="13" fillId="0" borderId="6" xfId="2" applyNumberFormat="1" applyFont="1" applyBorder="1" applyAlignment="1">
      <alignment horizontal="center" vertical="center" wrapText="1"/>
    </xf>
    <xf numFmtId="49" fontId="2" fillId="0" borderId="6" xfId="2" applyNumberFormat="1" applyFont="1" applyFill="1" applyBorder="1" applyAlignment="1">
      <alignment horizontal="center" vertical="center" wrapText="1"/>
    </xf>
    <xf numFmtId="0" fontId="2" fillId="0" borderId="6" xfId="2" applyFont="1" applyBorder="1" applyAlignment="1">
      <alignment horizontal="center" vertical="center"/>
    </xf>
    <xf numFmtId="49" fontId="2" fillId="0" borderId="6" xfId="3" applyNumberFormat="1" applyFont="1" applyBorder="1" applyAlignment="1" applyProtection="1">
      <alignment horizontal="center" vertical="center" wrapText="1"/>
    </xf>
    <xf numFmtId="49" fontId="2" fillId="0" borderId="6" xfId="3" applyNumberFormat="1" applyFont="1" applyBorder="1" applyAlignment="1" applyProtection="1">
      <alignment horizontal="center" vertical="center" wrapText="1"/>
      <protection locked="0"/>
    </xf>
    <xf numFmtId="49" fontId="2" fillId="3" borderId="6" xfId="2" applyNumberFormat="1" applyFont="1" applyFill="1" applyBorder="1" applyAlignment="1">
      <alignment horizontal="center" vertical="center" wrapText="1"/>
    </xf>
    <xf numFmtId="49" fontId="12" fillId="0" borderId="6" xfId="2" applyNumberFormat="1" applyFont="1" applyBorder="1" applyAlignment="1">
      <alignment horizontal="center" vertical="center" wrapText="1"/>
    </xf>
    <xf numFmtId="0" fontId="2" fillId="0" borderId="6" xfId="2" applyFont="1" applyBorder="1" applyAlignment="1">
      <alignment horizontal="center" vertical="center" wrapText="1"/>
    </xf>
    <xf numFmtId="177" fontId="2" fillId="3" borderId="6" xfId="2" applyNumberFormat="1" applyFont="1" applyFill="1" applyBorder="1" applyAlignment="1">
      <alignment horizontal="center" vertical="center" wrapText="1"/>
    </xf>
    <xf numFmtId="0" fontId="2" fillId="0" borderId="6" xfId="8" applyFont="1" applyBorder="1" applyAlignment="1">
      <alignment horizontal="center" vertical="center" wrapText="1"/>
    </xf>
    <xf numFmtId="0" fontId="2" fillId="0" borderId="6" xfId="2" applyNumberFormat="1" applyFont="1" applyFill="1" applyBorder="1" applyAlignment="1">
      <alignment horizontal="center" vertical="center" wrapText="1"/>
    </xf>
    <xf numFmtId="0" fontId="2" fillId="0" borderId="6" xfId="18" applyFont="1" applyFill="1" applyBorder="1" applyAlignment="1">
      <alignment horizontal="center" vertical="center" wrapText="1"/>
    </xf>
    <xf numFmtId="176" fontId="2" fillId="0" borderId="6" xfId="18" applyNumberFormat="1" applyFont="1" applyFill="1" applyBorder="1" applyAlignment="1">
      <alignment horizontal="center" vertical="center" wrapText="1" shrinkToFit="1"/>
    </xf>
    <xf numFmtId="0" fontId="2" fillId="0" borderId="6" xfId="18" applyFont="1" applyBorder="1" applyAlignment="1">
      <alignment horizontal="center" vertical="center" wrapText="1"/>
    </xf>
    <xf numFmtId="0" fontId="2" fillId="0" borderId="6" xfId="10" applyFont="1" applyBorder="1" applyAlignment="1">
      <alignment horizontal="center" vertical="center" wrapText="1"/>
    </xf>
    <xf numFmtId="49" fontId="2" fillId="0" borderId="6" xfId="10" applyNumberFormat="1" applyFont="1" applyBorder="1" applyAlignment="1">
      <alignment horizontal="center" vertical="center" wrapText="1"/>
    </xf>
    <xf numFmtId="49" fontId="2" fillId="0" borderId="6" xfId="18" applyNumberFormat="1" applyFont="1" applyFill="1" applyBorder="1" applyAlignment="1">
      <alignment horizontal="center" vertical="center" wrapText="1"/>
    </xf>
    <xf numFmtId="49" fontId="2" fillId="0" borderId="6" xfId="10" applyNumberFormat="1" applyFont="1" applyFill="1" applyBorder="1" applyAlignment="1">
      <alignment horizontal="center" vertical="center" wrapText="1"/>
    </xf>
    <xf numFmtId="0" fontId="2" fillId="0" borderId="6" xfId="2" applyFont="1" applyFill="1" applyBorder="1" applyAlignment="1">
      <alignment horizontal="center" vertical="center" wrapText="1"/>
    </xf>
    <xf numFmtId="0" fontId="2" fillId="0" borderId="6" xfId="10" applyFont="1" applyFill="1" applyBorder="1" applyAlignment="1">
      <alignment horizontal="center" vertical="center" wrapText="1"/>
    </xf>
    <xf numFmtId="0" fontId="2" fillId="0" borderId="6" xfId="13" applyFont="1" applyFill="1" applyBorder="1" applyAlignment="1">
      <alignment horizontal="center" vertical="center" wrapText="1"/>
    </xf>
    <xf numFmtId="49" fontId="2" fillId="0" borderId="6" xfId="19"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6" xfId="8" applyNumberFormat="1" applyFont="1" applyBorder="1" applyAlignment="1">
      <alignment horizontal="center" vertical="center" wrapText="1"/>
    </xf>
    <xf numFmtId="49" fontId="2" fillId="0" borderId="6" xfId="2" quotePrefix="1" applyNumberFormat="1" applyFont="1" applyBorder="1" applyAlignment="1">
      <alignment horizontal="center" vertical="center" wrapText="1"/>
    </xf>
    <xf numFmtId="49" fontId="2" fillId="0" borderId="6" xfId="13" applyNumberFormat="1" applyFont="1" applyBorder="1" applyAlignment="1">
      <alignment horizontal="center" vertical="center" wrapText="1"/>
    </xf>
    <xf numFmtId="49" fontId="2" fillId="0" borderId="6" xfId="13" applyNumberFormat="1" applyFont="1" applyFill="1" applyBorder="1" applyAlignment="1">
      <alignment horizontal="center" vertical="center" wrapText="1"/>
    </xf>
    <xf numFmtId="0" fontId="2" fillId="0" borderId="6" xfId="18" applyNumberFormat="1" applyFont="1" applyFill="1" applyBorder="1" applyAlignment="1">
      <alignment horizontal="center" vertical="center" wrapText="1"/>
    </xf>
    <xf numFmtId="176" fontId="2" fillId="0" borderId="6" xfId="8" applyNumberFormat="1" applyFont="1" applyFill="1" applyBorder="1" applyAlignment="1">
      <alignment horizontal="center" vertical="center" wrapText="1" shrinkToFit="1"/>
    </xf>
    <xf numFmtId="49" fontId="2" fillId="0" borderId="6" xfId="3" applyNumberFormat="1" applyFont="1" applyFill="1" applyBorder="1" applyAlignment="1" applyProtection="1">
      <alignment horizontal="center" vertical="center" wrapText="1"/>
    </xf>
    <xf numFmtId="49" fontId="2" fillId="0" borderId="1" xfId="0" applyNumberFormat="1" applyFont="1" applyBorder="1" applyAlignment="1">
      <alignment horizontal="center" vertical="center" wrapText="1"/>
    </xf>
    <xf numFmtId="0" fontId="2" fillId="0" borderId="16" xfId="10" applyFont="1" applyBorder="1" applyAlignment="1">
      <alignment horizontal="center" vertical="center"/>
    </xf>
    <xf numFmtId="0" fontId="2" fillId="0" borderId="16" xfId="10" applyFont="1" applyBorder="1" applyAlignment="1">
      <alignment horizontal="center" vertical="center" wrapText="1"/>
    </xf>
    <xf numFmtId="0" fontId="11" fillId="2" borderId="16" xfId="0" applyFont="1" applyFill="1" applyBorder="1" applyAlignment="1">
      <alignment horizontal="center" vertical="center" wrapText="1"/>
    </xf>
    <xf numFmtId="0" fontId="2" fillId="0" borderId="6" xfId="0" applyFont="1" applyBorder="1" applyAlignment="1">
      <alignment horizontal="center" vertical="center"/>
    </xf>
    <xf numFmtId="49" fontId="2" fillId="0" borderId="6" xfId="14" applyNumberFormat="1" applyFont="1" applyFill="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49" fontId="1" fillId="0" borderId="16" xfId="10" applyNumberFormat="1" applyFont="1" applyFill="1" applyBorder="1" applyAlignment="1">
      <alignment horizontal="center" vertical="center" wrapText="1"/>
    </xf>
    <xf numFmtId="49" fontId="10" fillId="0" borderId="16" xfId="0" applyNumberFormat="1" applyFont="1" applyFill="1" applyBorder="1" applyAlignment="1">
      <alignment horizontal="center" vertical="center" wrapText="1"/>
    </xf>
    <xf numFmtId="0" fontId="1" fillId="0" borderId="16" xfId="18" applyFont="1" applyFill="1" applyBorder="1" applyAlignment="1">
      <alignment horizontal="center" vertical="center" wrapText="1"/>
    </xf>
    <xf numFmtId="0" fontId="10" fillId="0" borderId="16" xfId="0" applyFont="1" applyFill="1" applyBorder="1" applyAlignment="1">
      <alignment horizontal="center" vertical="center"/>
    </xf>
    <xf numFmtId="0" fontId="2" fillId="0" borderId="1" xfId="0" applyFont="1" applyBorder="1" applyAlignment="1">
      <alignment horizontal="center" vertical="center"/>
    </xf>
    <xf numFmtId="0" fontId="2" fillId="0" borderId="6" xfId="18" quotePrefix="1" applyNumberFormat="1" applyFont="1" applyFill="1" applyBorder="1" applyAlignment="1">
      <alignment horizontal="center" vertical="center" wrapText="1"/>
    </xf>
    <xf numFmtId="0" fontId="11" fillId="2" borderId="16" xfId="0" applyFont="1" applyFill="1" applyBorder="1" applyAlignment="1">
      <alignment horizontal="center" vertical="center"/>
    </xf>
    <xf numFmtId="178" fontId="11" fillId="2" borderId="16" xfId="0" applyNumberFormat="1" applyFont="1" applyFill="1" applyBorder="1" applyAlignment="1">
      <alignment horizontal="center" vertical="center"/>
    </xf>
    <xf numFmtId="0" fontId="2" fillId="0" borderId="16" xfId="18" applyFont="1" applyBorder="1" applyAlignment="1">
      <alignment horizontal="left" vertical="top" wrapText="1"/>
    </xf>
    <xf numFmtId="49" fontId="2" fillId="0" borderId="16" xfId="10" applyNumberFormat="1" applyFont="1" applyBorder="1" applyAlignment="1">
      <alignment horizontal="left" vertical="top" wrapText="1"/>
    </xf>
    <xf numFmtId="49" fontId="2" fillId="0" borderId="16" xfId="10" applyNumberFormat="1" applyFont="1" applyBorder="1" applyAlignment="1">
      <alignment horizontal="center" vertical="center" wrapText="1"/>
    </xf>
    <xf numFmtId="0" fontId="10" fillId="0" borderId="16" xfId="6" applyFont="1" applyBorder="1" applyAlignment="1">
      <alignment horizontal="center" vertical="center" wrapText="1"/>
    </xf>
    <xf numFmtId="0" fontId="2" fillId="0" borderId="16" xfId="6" applyFont="1" applyFill="1" applyBorder="1" applyAlignment="1">
      <alignment horizontal="center" vertical="center"/>
    </xf>
    <xf numFmtId="49" fontId="2" fillId="0" borderId="16" xfId="6" applyNumberFormat="1" applyFont="1" applyFill="1" applyBorder="1" applyAlignment="1">
      <alignment horizontal="center" vertical="center" wrapText="1"/>
    </xf>
    <xf numFmtId="176" fontId="1" fillId="0" borderId="16" xfId="0" applyNumberFormat="1" applyFont="1" applyFill="1" applyBorder="1" applyAlignment="1">
      <alignment horizontal="center" vertical="center" wrapText="1" shrinkToFit="1"/>
    </xf>
    <xf numFmtId="178" fontId="2" fillId="0" borderId="16" xfId="18" applyNumberFormat="1" applyFont="1" applyBorder="1" applyAlignment="1">
      <alignment horizontal="center" vertical="center" wrapText="1" shrinkToFit="1"/>
    </xf>
    <xf numFmtId="178" fontId="2" fillId="0" borderId="16" xfId="18" applyNumberFormat="1" applyFont="1" applyBorder="1" applyAlignment="1">
      <alignment horizontal="center" vertical="center" shrinkToFit="1"/>
    </xf>
    <xf numFmtId="0" fontId="2" fillId="0" borderId="16" xfId="10" applyFont="1" applyFill="1" applyBorder="1" applyAlignment="1">
      <alignment horizontal="left" vertical="top" wrapText="1"/>
    </xf>
    <xf numFmtId="0" fontId="2" fillId="0" borderId="16" xfId="10" applyFont="1" applyFill="1" applyBorder="1" applyAlignment="1">
      <alignment horizontal="center" vertical="center"/>
    </xf>
    <xf numFmtId="0" fontId="2" fillId="0" borderId="16" xfId="10" applyFont="1" applyFill="1" applyBorder="1" applyAlignment="1">
      <alignment horizontal="center" vertical="center" wrapText="1"/>
    </xf>
    <xf numFmtId="0" fontId="19" fillId="0" borderId="16" xfId="6" applyFont="1" applyFill="1" applyBorder="1" applyAlignment="1">
      <alignment horizontal="center" vertical="center" wrapText="1"/>
    </xf>
    <xf numFmtId="49" fontId="2" fillId="0" borderId="16" xfId="2" applyNumberFormat="1" applyFont="1" applyBorder="1" applyAlignment="1">
      <alignment horizontal="left" vertical="top" wrapText="1"/>
    </xf>
    <xf numFmtId="0" fontId="2" fillId="0" borderId="16" xfId="6" applyFont="1" applyFill="1" applyBorder="1" applyAlignment="1">
      <alignment horizontal="center" vertical="center" wrapText="1"/>
    </xf>
    <xf numFmtId="49" fontId="1" fillId="0" borderId="16" xfId="2" applyNumberFormat="1" applyFont="1" applyFill="1" applyBorder="1" applyAlignment="1">
      <alignment horizontal="center" vertical="center" wrapText="1"/>
    </xf>
    <xf numFmtId="49" fontId="10" fillId="0" borderId="16" xfId="6" applyNumberFormat="1" applyFont="1" applyFill="1" applyBorder="1" applyAlignment="1">
      <alignment horizontal="center" vertical="center" wrapText="1"/>
    </xf>
    <xf numFmtId="49" fontId="12" fillId="0" borderId="16" xfId="6" applyNumberFormat="1" applyFont="1" applyFill="1" applyBorder="1" applyAlignment="1">
      <alignment horizontal="center" vertical="center" wrapText="1"/>
    </xf>
    <xf numFmtId="0" fontId="2" fillId="0" borderId="16" xfId="6" applyFont="1" applyBorder="1" applyAlignment="1">
      <alignment horizontal="center" vertical="center" wrapText="1"/>
    </xf>
    <xf numFmtId="178" fontId="1" fillId="0" borderId="16" xfId="2" applyNumberFormat="1" applyFont="1" applyFill="1" applyBorder="1" applyAlignment="1">
      <alignment horizontal="center" vertical="center" wrapText="1"/>
    </xf>
    <xf numFmtId="0" fontId="2" fillId="0" borderId="6" xfId="18" applyFont="1" applyBorder="1" applyAlignment="1">
      <alignment horizontal="center" vertical="top" wrapText="1"/>
    </xf>
    <xf numFmtId="49" fontId="1" fillId="0" borderId="16" xfId="0" applyNumberFormat="1" applyFont="1" applyFill="1" applyBorder="1" applyAlignment="1">
      <alignment horizontal="center" vertical="center" wrapText="1" shrinkToFit="1"/>
    </xf>
    <xf numFmtId="176" fontId="2" fillId="0" borderId="1" xfId="6" applyNumberFormat="1" applyFont="1" applyFill="1" applyBorder="1" applyAlignment="1">
      <alignment horizontal="left" vertical="top" wrapText="1" shrinkToFit="1"/>
    </xf>
    <xf numFmtId="0" fontId="2" fillId="0" borderId="1" xfId="6" applyFont="1" applyFill="1" applyBorder="1" applyAlignment="1">
      <alignment horizontal="left" vertical="top" wrapText="1"/>
    </xf>
    <xf numFmtId="176" fontId="1" fillId="0" borderId="1" xfId="14" applyNumberFormat="1" applyFont="1" applyFill="1" applyBorder="1" applyAlignment="1">
      <alignment horizontal="left" vertical="top" wrapText="1" shrinkToFit="1"/>
    </xf>
    <xf numFmtId="0" fontId="0" fillId="0" borderId="0" xfId="0" applyAlignment="1">
      <alignment horizontal="left" vertical="top"/>
    </xf>
    <xf numFmtId="178" fontId="1" fillId="0" borderId="1" xfId="2" applyNumberFormat="1" applyFont="1" applyFill="1" applyBorder="1" applyAlignment="1">
      <alignment horizontal="center" vertical="center" wrapText="1"/>
    </xf>
    <xf numFmtId="0" fontId="14" fillId="0" borderId="4" xfId="0" applyFont="1" applyBorder="1" applyAlignment="1">
      <alignment horizontal="center" vertical="center"/>
    </xf>
    <xf numFmtId="177" fontId="7" fillId="0" borderId="0" xfId="0" applyNumberFormat="1" applyFont="1" applyFill="1" applyBorder="1" applyAlignment="1">
      <alignment horizontal="center" vertical="center" wrapText="1"/>
    </xf>
    <xf numFmtId="0" fontId="14" fillId="0" borderId="22" xfId="0" applyFont="1" applyBorder="1" applyAlignment="1">
      <alignment horizontal="center" vertical="center"/>
    </xf>
    <xf numFmtId="0" fontId="14" fillId="0" borderId="5" xfId="0" applyFont="1" applyBorder="1" applyAlignment="1">
      <alignment horizontal="center" vertical="center"/>
    </xf>
    <xf numFmtId="0" fontId="37" fillId="0" borderId="1" xfId="0" applyFont="1" applyBorder="1">
      <alignment vertical="center"/>
    </xf>
    <xf numFmtId="177" fontId="2" fillId="0" borderId="1" xfId="0" quotePrefix="1" applyNumberFormat="1" applyFont="1" applyBorder="1" applyAlignment="1">
      <alignment horizontal="center" vertical="center" wrapText="1"/>
    </xf>
    <xf numFmtId="0" fontId="2" fillId="0" borderId="1" xfId="0" applyFont="1" applyBorder="1" applyAlignment="1">
      <alignment horizontal="left" vertical="top" wrapText="1"/>
    </xf>
    <xf numFmtId="0" fontId="2" fillId="0" borderId="1" xfId="0" quotePrefix="1" applyFont="1" applyBorder="1" applyAlignment="1">
      <alignment horizontal="center" vertical="center" wrapText="1"/>
    </xf>
    <xf numFmtId="0" fontId="1" fillId="0" borderId="17" xfId="0" applyNumberFormat="1" applyFont="1" applyBorder="1" applyAlignment="1">
      <alignment horizontal="center" vertical="center" wrapText="1"/>
    </xf>
    <xf numFmtId="0" fontId="37" fillId="0" borderId="1" xfId="0" applyFont="1" applyBorder="1" applyAlignment="1">
      <alignment horizontal="center" vertical="center"/>
    </xf>
    <xf numFmtId="178" fontId="2" fillId="0" borderId="1" xfId="0" applyNumberFormat="1" applyFont="1" applyBorder="1" applyAlignment="1">
      <alignment horizontal="center" vertical="center" wrapText="1"/>
    </xf>
    <xf numFmtId="0" fontId="1" fillId="0" borderId="18" xfId="0" applyNumberFormat="1" applyFont="1" applyBorder="1" applyAlignment="1">
      <alignment horizontal="center" vertical="center" wrapText="1"/>
    </xf>
    <xf numFmtId="49" fontId="2" fillId="0" borderId="3" xfId="2" applyNumberFormat="1" applyFont="1" applyBorder="1" applyAlignment="1">
      <alignment horizontal="left" vertical="top" wrapText="1"/>
    </xf>
    <xf numFmtId="0" fontId="2" fillId="0"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1" xfId="7" applyFont="1" applyBorder="1" applyAlignment="1">
      <alignment horizontal="center" vertical="center" wrapText="1"/>
    </xf>
    <xf numFmtId="0" fontId="2" fillId="0" borderId="1" xfId="14" applyFont="1" applyBorder="1" applyAlignment="1">
      <alignment horizontal="left" vertical="top" wrapText="1"/>
    </xf>
    <xf numFmtId="0" fontId="12" fillId="0" borderId="1" xfId="0" applyFont="1" applyBorder="1" applyAlignment="1">
      <alignment horizontal="center" vertical="center" wrapText="1"/>
    </xf>
    <xf numFmtId="0" fontId="10" fillId="0" borderId="1" xfId="0" applyFont="1" applyFill="1" applyBorder="1" applyAlignment="1">
      <alignment horizontal="left" vertical="top"/>
    </xf>
    <xf numFmtId="0" fontId="37" fillId="0" borderId="1" xfId="0" applyFont="1" applyFill="1" applyBorder="1" applyAlignment="1">
      <alignment horizontal="center" vertical="center"/>
    </xf>
    <xf numFmtId="0" fontId="37" fillId="0" borderId="1" xfId="0" applyFont="1" applyBorder="1" applyAlignment="1">
      <alignment horizontal="left" vertical="top"/>
    </xf>
    <xf numFmtId="0" fontId="2" fillId="0" borderId="16" xfId="6" applyFont="1" applyBorder="1" applyAlignment="1">
      <alignment horizontal="center" vertical="center"/>
    </xf>
    <xf numFmtId="0" fontId="37" fillId="0" borderId="16" xfId="0" applyFont="1" applyBorder="1">
      <alignment vertical="center"/>
    </xf>
    <xf numFmtId="0" fontId="37" fillId="0" borderId="16" xfId="0" applyFont="1" applyBorder="1" applyAlignment="1">
      <alignment horizontal="center" vertical="center"/>
    </xf>
    <xf numFmtId="0" fontId="39" fillId="0" borderId="16" xfId="0" applyFont="1" applyBorder="1" applyAlignment="1">
      <alignment horizontal="center" vertical="center"/>
    </xf>
    <xf numFmtId="0" fontId="2" fillId="0" borderId="16" xfId="0" applyFont="1" applyBorder="1" applyAlignment="1">
      <alignment horizontal="left" vertical="top"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10" fillId="0" borderId="16" xfId="0" applyFont="1" applyBorder="1" applyAlignment="1">
      <alignment horizontal="center" vertical="center"/>
    </xf>
    <xf numFmtId="0" fontId="10" fillId="0" borderId="20" xfId="0" applyFont="1" applyBorder="1" applyAlignment="1">
      <alignment horizontal="center" vertical="center"/>
    </xf>
    <xf numFmtId="0" fontId="2" fillId="0" borderId="16" xfId="18" applyFont="1" applyBorder="1" applyAlignment="1">
      <alignment horizontal="left" vertical="top"/>
    </xf>
    <xf numFmtId="0" fontId="39" fillId="0" borderId="16" xfId="0" applyFont="1" applyFill="1" applyBorder="1" applyAlignment="1">
      <alignment horizontal="center" vertical="center"/>
    </xf>
    <xf numFmtId="49" fontId="2" fillId="3" borderId="16" xfId="10" applyNumberFormat="1" applyFont="1" applyFill="1" applyBorder="1" applyAlignment="1">
      <alignment horizontal="center" vertical="center" wrapText="1"/>
    </xf>
    <xf numFmtId="0" fontId="1" fillId="0" borderId="16" xfId="0" applyFont="1" applyFill="1" applyBorder="1" applyAlignment="1">
      <alignment horizontal="center" vertical="center"/>
    </xf>
    <xf numFmtId="49" fontId="2" fillId="0" borderId="16" xfId="10" applyNumberFormat="1" applyFont="1" applyFill="1" applyBorder="1" applyAlignment="1">
      <alignment horizontal="center" vertical="center" wrapText="1"/>
    </xf>
    <xf numFmtId="49" fontId="12" fillId="0" borderId="16" xfId="6" applyNumberFormat="1" applyFont="1" applyFill="1" applyBorder="1" applyAlignment="1">
      <alignment horizontal="left" vertical="top" wrapText="1"/>
    </xf>
    <xf numFmtId="176" fontId="1" fillId="0" borderId="16" xfId="0" applyNumberFormat="1" applyFont="1" applyFill="1" applyBorder="1" applyAlignment="1">
      <alignment horizontal="left" vertical="top" wrapText="1" shrinkToFit="1"/>
    </xf>
    <xf numFmtId="178" fontId="2" fillId="0" borderId="16" xfId="10" applyNumberFormat="1" applyFont="1" applyBorder="1" applyAlignment="1">
      <alignment horizontal="center" vertical="center" wrapText="1" shrinkToFit="1"/>
    </xf>
    <xf numFmtId="178" fontId="2" fillId="0" borderId="16" xfId="10" applyNumberFormat="1" applyFont="1" applyBorder="1" applyAlignment="1">
      <alignment horizontal="center" vertical="center" shrinkToFit="1"/>
    </xf>
    <xf numFmtId="0" fontId="10" fillId="0" borderId="16" xfId="0" applyFont="1" applyFill="1" applyBorder="1" applyAlignment="1">
      <alignment horizontal="left" vertical="top" wrapText="1"/>
    </xf>
    <xf numFmtId="0" fontId="19" fillId="0" borderId="16" xfId="6" applyFont="1" applyFill="1" applyBorder="1" applyAlignment="1">
      <alignment horizontal="left" vertical="top" wrapText="1"/>
    </xf>
    <xf numFmtId="49" fontId="1" fillId="0" borderId="16" xfId="2" applyNumberFormat="1" applyFont="1" applyFill="1" applyBorder="1" applyAlignment="1">
      <alignment horizontal="left" vertical="top" wrapText="1"/>
    </xf>
    <xf numFmtId="0" fontId="2" fillId="0" borderId="16" xfId="2" applyFont="1" applyFill="1" applyBorder="1" applyAlignment="1">
      <alignment horizontal="left" vertical="top" wrapText="1"/>
    </xf>
    <xf numFmtId="49" fontId="12" fillId="0" borderId="16" xfId="10" applyNumberFormat="1" applyFont="1" applyFill="1" applyBorder="1" applyAlignment="1">
      <alignment horizontal="center" vertical="center" wrapText="1"/>
    </xf>
    <xf numFmtId="0" fontId="10" fillId="0" borderId="16" xfId="6" applyFont="1" applyFill="1" applyBorder="1" applyAlignment="1">
      <alignment horizontal="center" vertical="center"/>
    </xf>
    <xf numFmtId="49" fontId="12" fillId="0" borderId="16" xfId="10" applyNumberFormat="1" applyFont="1" applyFill="1" applyBorder="1" applyAlignment="1">
      <alignment horizontal="left" vertical="top" wrapText="1"/>
    </xf>
    <xf numFmtId="49" fontId="10" fillId="0" borderId="16" xfId="10" applyNumberFormat="1" applyFont="1" applyFill="1" applyBorder="1" applyAlignment="1">
      <alignment horizontal="center" vertical="center" wrapText="1"/>
    </xf>
    <xf numFmtId="0" fontId="2" fillId="0" borderId="16" xfId="18" applyFont="1" applyBorder="1" applyAlignment="1">
      <alignment horizontal="center" vertical="center" wrapText="1"/>
    </xf>
    <xf numFmtId="178" fontId="37" fillId="0" borderId="16" xfId="0" applyNumberFormat="1" applyFont="1" applyBorder="1">
      <alignment vertical="center"/>
    </xf>
    <xf numFmtId="0" fontId="37" fillId="0" borderId="16" xfId="0" applyFont="1" applyBorder="1" applyAlignment="1">
      <alignment vertical="center"/>
    </xf>
    <xf numFmtId="49" fontId="2" fillId="0" borderId="1" xfId="0" applyNumberFormat="1" applyFont="1" applyBorder="1" applyAlignment="1">
      <alignment horizontal="center" vertical="center"/>
    </xf>
    <xf numFmtId="49" fontId="2" fillId="0" borderId="6" xfId="15" applyNumberFormat="1" applyFont="1" applyBorder="1" applyAlignment="1">
      <alignment horizontal="center" vertical="center" wrapText="1"/>
    </xf>
    <xf numFmtId="49" fontId="2" fillId="0" borderId="6" xfId="15" quotePrefix="1" applyNumberFormat="1" applyFont="1" applyBorder="1" applyAlignment="1">
      <alignment horizontal="center" vertical="center" wrapText="1"/>
    </xf>
    <xf numFmtId="0" fontId="37" fillId="0" borderId="21" xfId="0" applyFont="1" applyBorder="1" applyAlignment="1">
      <alignment horizontal="center" vertical="center"/>
    </xf>
    <xf numFmtId="178" fontId="10" fillId="0" borderId="1" xfId="0" applyNumberFormat="1" applyFont="1" applyBorder="1" applyAlignment="1">
      <alignment horizontal="center" vertical="center"/>
    </xf>
    <xf numFmtId="49" fontId="2" fillId="0" borderId="6" xfId="15" applyNumberFormat="1" applyFont="1" applyFill="1" applyBorder="1" applyAlignment="1">
      <alignment horizontal="center" vertical="center" wrapText="1"/>
    </xf>
    <xf numFmtId="0" fontId="1" fillId="0" borderId="19" xfId="0" applyNumberFormat="1" applyFont="1" applyBorder="1" applyAlignment="1">
      <alignment horizontal="center" vertical="center" wrapText="1"/>
    </xf>
    <xf numFmtId="0" fontId="12" fillId="0" borderId="0" xfId="0" quotePrefix="1" applyFont="1" applyBorder="1" applyAlignment="1">
      <alignment horizontal="center" vertical="center"/>
    </xf>
    <xf numFmtId="49" fontId="2" fillId="0" borderId="1" xfId="15" quotePrefix="1"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quotePrefix="1" applyFont="1" applyBorder="1" applyAlignment="1">
      <alignment horizontal="center" vertical="center" wrapText="1"/>
    </xf>
    <xf numFmtId="49" fontId="2" fillId="0" borderId="6" xfId="6" applyNumberFormat="1" applyFont="1" applyFill="1" applyBorder="1" applyAlignment="1">
      <alignment horizontal="center" vertical="center" wrapText="1"/>
    </xf>
    <xf numFmtId="49" fontId="2" fillId="0" borderId="6" xfId="6" applyNumberFormat="1" applyFont="1" applyBorder="1" applyAlignment="1">
      <alignment horizontal="center" vertical="center" wrapText="1"/>
    </xf>
    <xf numFmtId="49" fontId="2" fillId="0" borderId="6" xfId="6" quotePrefix="1" applyNumberFormat="1" applyFont="1" applyBorder="1" applyAlignment="1">
      <alignment horizontal="center" vertical="center" wrapText="1"/>
    </xf>
    <xf numFmtId="49" fontId="2" fillId="0" borderId="1" xfId="6" applyNumberFormat="1" applyFont="1" applyBorder="1" applyAlignment="1">
      <alignment horizontal="center" vertical="center" wrapText="1"/>
    </xf>
    <xf numFmtId="49" fontId="2" fillId="0" borderId="6" xfId="14" applyNumberFormat="1" applyFont="1" applyBorder="1" applyAlignment="1">
      <alignment horizontal="center" vertical="center" wrapText="1"/>
    </xf>
    <xf numFmtId="49" fontId="2" fillId="0" borderId="1" xfId="0" applyNumberFormat="1" applyFont="1" applyFill="1" applyBorder="1" applyAlignment="1">
      <alignment horizontal="center" vertical="center"/>
    </xf>
    <xf numFmtId="0" fontId="12" fillId="0" borderId="6" xfId="0" applyFont="1" applyBorder="1">
      <alignment vertical="center"/>
    </xf>
    <xf numFmtId="49" fontId="2" fillId="0" borderId="6" xfId="17"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178" fontId="10" fillId="0" borderId="16" xfId="0" applyNumberFormat="1" applyFont="1" applyBorder="1" applyAlignment="1">
      <alignment horizontal="center" vertical="center"/>
    </xf>
    <xf numFmtId="0" fontId="2" fillId="3" borderId="6" xfId="18" applyFont="1" applyFill="1" applyBorder="1" applyAlignment="1">
      <alignment horizontal="center" vertical="center" wrapText="1"/>
    </xf>
    <xf numFmtId="49" fontId="2" fillId="3" borderId="6" xfId="10" applyNumberFormat="1" applyFont="1" applyFill="1" applyBorder="1" applyAlignment="1">
      <alignment horizontal="center" vertical="center" wrapText="1"/>
    </xf>
    <xf numFmtId="49" fontId="2" fillId="0" borderId="6" xfId="2" applyNumberFormat="1" applyFont="1" applyBorder="1" applyAlignment="1">
      <alignment horizontal="left" vertical="top" wrapText="1"/>
    </xf>
    <xf numFmtId="49" fontId="12" fillId="0" borderId="6" xfId="14"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77" fontId="37" fillId="0" borderId="1" xfId="0" applyNumberFormat="1" applyFont="1" applyBorder="1">
      <alignment vertical="center"/>
    </xf>
    <xf numFmtId="178" fontId="37" fillId="0" borderId="1" xfId="0" applyNumberFormat="1" applyFont="1" applyBorder="1">
      <alignment vertical="center"/>
    </xf>
    <xf numFmtId="49" fontId="2" fillId="0" borderId="6" xfId="15" applyNumberFormat="1" applyFont="1" applyBorder="1" applyAlignment="1">
      <alignment horizontal="left" vertical="top" wrapText="1"/>
    </xf>
    <xf numFmtId="0" fontId="2" fillId="0" borderId="6" xfId="0" applyFont="1" applyBorder="1" applyAlignment="1">
      <alignment horizontal="left" vertical="top" wrapText="1"/>
    </xf>
    <xf numFmtId="49" fontId="2" fillId="0" borderId="6" xfId="6" applyNumberFormat="1" applyFont="1" applyBorder="1" applyAlignment="1">
      <alignment horizontal="left" vertical="top" wrapText="1"/>
    </xf>
    <xf numFmtId="49" fontId="2" fillId="0" borderId="6" xfId="8" applyNumberFormat="1" applyFont="1" applyBorder="1" applyAlignment="1">
      <alignment horizontal="left" vertical="top" wrapText="1"/>
    </xf>
    <xf numFmtId="49" fontId="2" fillId="0" borderId="6" xfId="2" applyNumberFormat="1" applyFont="1" applyFill="1" applyBorder="1" applyAlignment="1">
      <alignment horizontal="left" vertical="top" wrapText="1"/>
    </xf>
    <xf numFmtId="0" fontId="2" fillId="0" borderId="6" xfId="13" applyFont="1" applyFill="1" applyBorder="1" applyAlignment="1">
      <alignment horizontal="left" vertical="top" wrapText="1"/>
    </xf>
    <xf numFmtId="0" fontId="2" fillId="0" borderId="6" xfId="18" applyNumberFormat="1" applyFont="1" applyFill="1" applyBorder="1" applyAlignment="1">
      <alignment horizontal="left" vertical="top" wrapText="1"/>
    </xf>
    <xf numFmtId="49" fontId="2" fillId="0" borderId="6" xfId="10" applyNumberFormat="1" applyFont="1" applyFill="1" applyBorder="1" applyAlignment="1">
      <alignment horizontal="left" vertical="top" wrapText="1"/>
    </xf>
    <xf numFmtId="177" fontId="37" fillId="0" borderId="1" xfId="0" applyNumberFormat="1" applyFont="1" applyBorder="1" applyAlignment="1">
      <alignment horizontal="left" vertical="top"/>
    </xf>
    <xf numFmtId="177" fontId="0" fillId="0" borderId="0" xfId="0" applyNumberFormat="1" applyAlignment="1">
      <alignment horizontal="left" vertical="top"/>
    </xf>
    <xf numFmtId="49" fontId="10" fillId="0" borderId="16" xfId="0" applyNumberFormat="1" applyFont="1" applyFill="1" applyBorder="1" applyAlignment="1">
      <alignment horizontal="left" vertical="top" wrapText="1"/>
    </xf>
    <xf numFmtId="49" fontId="1" fillId="0" borderId="16" xfId="10" applyNumberFormat="1" applyFont="1" applyFill="1" applyBorder="1" applyAlignment="1">
      <alignment horizontal="left" vertical="top" wrapText="1"/>
    </xf>
    <xf numFmtId="0" fontId="37" fillId="0" borderId="16" xfId="0" applyFont="1" applyBorder="1" applyAlignment="1">
      <alignment horizontal="left" vertical="top"/>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3" xfId="0" applyFont="1" applyBorder="1" applyAlignment="1">
      <alignment horizontal="center" vertical="center"/>
    </xf>
  </cellXfs>
  <cellStyles count="65">
    <cellStyle name="20% - 强调文字颜色 1 2" xfId="24"/>
    <cellStyle name="20% - 强调文字颜色 2 2" xfId="25"/>
    <cellStyle name="20% - 强调文字颜色 3 2" xfId="26"/>
    <cellStyle name="20% - 强调文字颜色 4 2" xfId="27"/>
    <cellStyle name="20% - 强调文字颜色 5 2" xfId="28"/>
    <cellStyle name="20% - 强调文字颜色 6 2" xfId="29"/>
    <cellStyle name="40% - 强调文字颜色 1 2" xfId="30"/>
    <cellStyle name="40% - 强调文字颜色 2 2" xfId="31"/>
    <cellStyle name="40% - 强调文字颜色 3 2" xfId="32"/>
    <cellStyle name="40% - 强调文字颜色 4 2" xfId="33"/>
    <cellStyle name="40% - 强调文字颜色 5 2" xfId="34"/>
    <cellStyle name="40% - 强调文字颜色 6 2" xfId="35"/>
    <cellStyle name="60% - 强调文字颜色 1 2" xfId="36"/>
    <cellStyle name="60% - 强调文字颜色 2 2" xfId="37"/>
    <cellStyle name="60% - 强调文字颜色 3 2" xfId="38"/>
    <cellStyle name="60% - 强调文字颜色 4 2" xfId="39"/>
    <cellStyle name="60% - 强调文字颜色 5 2" xfId="40"/>
    <cellStyle name="60% - 强调文字颜色 6 2" xfId="41"/>
    <cellStyle name="s]_x000a__x000a_load=_x000a__x000a_run=_x000a__x000a_NullPort=None_x000a__x000a_device=Epson LQ-1600K,ESCP24SC,LPT1:_x000a__x000a__x000a__x000a_[Desktop]_x000a__x000a_Wallpaper=(无)_x000a__x000a_TileWallpaper=0_x000a__x000a_Wal" xfId="17"/>
    <cellStyle name="s]_x000d__x000a_load=_x000d__x000a_run=_x000d__x000a_NullPo" xfId="15"/>
    <cellStyle name="s]_x000d__x000a_load=_x000d__x000a_run=_x000d__x000a_NullPort=None_x000d__x000a_device=Epson LQ-1600K,ESCP24SC,LPT1:_x000d__x000a__x000d__x000a_[Desktop]_x000d__x000a_Wallpaper=(无)_x000d__x000a_TileWallpaper=0_x000d__x000a_Wal" xfId="1"/>
    <cellStyle name="s]_x000d__x000a_load=_x000d__x000a_run=_x000d__x000a_NullPort=None_x000d__x000a_device=Epson LQ-1600K,ESCP24SC,LPT1:_x000d__x000a__x000d__x000a_[Desktop]_x000d__x000a_Wallpaper=(无)_x000d__x000a_TileWallpaper=0_x000d__x000a_Wal 2" xfId="2"/>
    <cellStyle name="s]_x000d__x000a_load=_x000d__x000a_run=_x000d__x000a_NullPort=None_x000d__x000a_device=Epson LQ-1600K,ESCP24SC,LPT1:_x000d__x000a__x000d__x000a_[Desktop]_x000d__x000a_Wallpaper=(无)_x000d__x000a_TileWallpaper=0_x000d__x000a_Wal 2 2" xfId="13"/>
    <cellStyle name="s]_x000d__x000a_load=_x000d__x000a_run=_x000d__x000a_NullPort=None_x000d__x000a_device=Epson LQ-1600K,ESCP24SC,LPT1:_x000d__x000a__x000d__x000a_[Desktop]_x000d__x000a_Wallpaper=(无)_x000d__x000a_TileWallpaper=0_x000d__x000a_Wal 3" xfId="3"/>
    <cellStyle name="s]_x000d__x000a_load=_x000d__x000a_run=_x000d__x000a_NullPort=None_x000d__x000a_device=Epson LQ-1600K,ESCP24SC,LPT1:_x000d__x000a__x000d__x000a_[Desktop]_x000d__x000a_Wallpaper=(无)_x000d__x000a_TileWallpaper=0_x000d__x000a_Wal 3 2" xfId="19"/>
    <cellStyle name="s]_x000d__x000a_load=_x000d__x000a_run=_x000d__x000a_NullPort=None_x000d__x000a_device=Epson LQ-1600K,ESCP24SC,LPT1:_x000d__x000a__x000d__x000a_[Desktop]_x000d__x000a_Wallpaper=(无)_x000d__x000a_TileWallpaper=0_x000d__x000a_Wal 4" xfId="4"/>
    <cellStyle name="s]_x005f_x000d__x005f_x000a_load=_x005f_x000d__x005f_x000a_run=_x005f_x000d__x005f_x000a_NullPort=None_x005f_x000d__x005f_x000a_device=Epson LQ-1600K,ESCP24SC,LPT1:_x005f_x000d__x005f_x000a__x005f_x000d__x005f_x000a_[Desktop]_x005f_x000d__x005f_x000a_Wallpaper=(无)_x005f_x000d__x005f_x000a_TileWallpaper=0_x005f_x000d__x005f_x000a_Wal" xfId="5"/>
    <cellStyle name="标题 1 2" xfId="43"/>
    <cellStyle name="标题 2 2" xfId="44"/>
    <cellStyle name="标题 3 2" xfId="45"/>
    <cellStyle name="标题 4 2" xfId="46"/>
    <cellStyle name="标题 5" xfId="42"/>
    <cellStyle name="差 2" xfId="47"/>
    <cellStyle name="常规" xfId="0" builtinId="0"/>
    <cellStyle name="常规 2" xfId="6"/>
    <cellStyle name="常规 2 2" xfId="10"/>
    <cellStyle name="常规 2 3" xfId="14"/>
    <cellStyle name="常规 3" xfId="7"/>
    <cellStyle name="常规 3 2" xfId="18"/>
    <cellStyle name="常规 3 2 2" xfId="21"/>
    <cellStyle name="常规 4" xfId="8"/>
    <cellStyle name="常规 4 2" xfId="12"/>
    <cellStyle name="常规 4 3" xfId="22"/>
    <cellStyle name="常规 5" xfId="16"/>
    <cellStyle name="常规 6" xfId="11"/>
    <cellStyle name="常规 7" xfId="20"/>
    <cellStyle name="常规 8" xfId="23"/>
    <cellStyle name="好 2" xfId="48"/>
    <cellStyle name="汇总 2" xfId="49"/>
    <cellStyle name="计算 2" xfId="50"/>
    <cellStyle name="检查单元格 2" xfId="51"/>
    <cellStyle name="解释性文本 2" xfId="52"/>
    <cellStyle name="警告文本 2" xfId="53"/>
    <cellStyle name="链接单元格 2" xfId="54"/>
    <cellStyle name="强调文字颜色 1 2" xfId="55"/>
    <cellStyle name="强调文字颜色 2 2" xfId="56"/>
    <cellStyle name="强调文字颜色 3 2" xfId="57"/>
    <cellStyle name="强调文字颜色 4 2" xfId="58"/>
    <cellStyle name="强调文字颜色 5 2" xfId="59"/>
    <cellStyle name="强调文字颜色 6 2" xfId="60"/>
    <cellStyle name="适中 2" xfId="61"/>
    <cellStyle name="输出 2" xfId="62"/>
    <cellStyle name="输入 2" xfId="63"/>
    <cellStyle name="样式 1" xfId="9"/>
    <cellStyle name="注释 2" xfId="6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cace.cumt.edu.cn/e2/ad/c4853a254637/page.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
  <sheetViews>
    <sheetView zoomScaleNormal="100" workbookViewId="0">
      <pane xSplit="6" ySplit="2" topLeftCell="G3" activePane="bottomRight" state="frozen"/>
      <selection pane="topRight" activeCell="H1" sqref="H1"/>
      <selection pane="bottomLeft" activeCell="A3" sqref="A3"/>
      <selection pane="bottomRight" activeCell="G2" sqref="G2"/>
    </sheetView>
  </sheetViews>
  <sheetFormatPr defaultRowHeight="13.5"/>
  <cols>
    <col min="1" max="1" width="4.375" customWidth="1"/>
    <col min="2" max="2" width="8.125" customWidth="1"/>
    <col min="3" max="3" width="6.625" customWidth="1"/>
    <col min="4" max="4" width="11.625" customWidth="1"/>
    <col min="5" max="5" width="8.5" customWidth="1"/>
    <col min="6" max="6" width="17.625" style="88" customWidth="1"/>
    <col min="7" max="7" width="7.875" customWidth="1"/>
    <col min="8" max="8" width="7.25" customWidth="1"/>
    <col min="9" max="9" width="10" customWidth="1"/>
    <col min="10" max="10" width="11.875" customWidth="1"/>
    <col min="11" max="11" width="8.625" hidden="1" customWidth="1"/>
    <col min="12" max="12" width="5.875" customWidth="1"/>
    <col min="13" max="13" width="13" customWidth="1"/>
    <col min="14" max="15" width="7.25" style="4" customWidth="1"/>
    <col min="16" max="16" width="11.75" customWidth="1"/>
    <col min="17" max="17" width="12.125" customWidth="1"/>
    <col min="18" max="18" width="10.625" customWidth="1"/>
  </cols>
  <sheetData>
    <row r="1" spans="1:18" ht="18.75">
      <c r="A1" s="93" t="s">
        <v>2558</v>
      </c>
      <c r="B1" s="93"/>
      <c r="C1" s="93"/>
      <c r="D1" s="93"/>
      <c r="E1" s="93"/>
      <c r="F1" s="93"/>
      <c r="G1" s="93"/>
      <c r="H1" s="93"/>
      <c r="I1" s="93"/>
      <c r="J1" s="93"/>
      <c r="K1" s="93"/>
      <c r="L1" s="93"/>
      <c r="M1" s="93"/>
      <c r="N1" s="93"/>
      <c r="O1" s="93"/>
      <c r="P1" s="93"/>
      <c r="Q1" s="93"/>
      <c r="R1" s="93"/>
    </row>
    <row r="2" spans="1:18" ht="31.5" customHeight="1">
      <c r="A2" s="2" t="s">
        <v>200</v>
      </c>
      <c r="B2" s="2" t="s">
        <v>201</v>
      </c>
      <c r="C2" s="2" t="s">
        <v>202</v>
      </c>
      <c r="D2" s="2" t="s">
        <v>5</v>
      </c>
      <c r="E2" s="2" t="s">
        <v>4</v>
      </c>
      <c r="F2" s="2" t="s">
        <v>2878</v>
      </c>
      <c r="G2" s="2" t="s">
        <v>6</v>
      </c>
      <c r="H2" s="2" t="s">
        <v>54</v>
      </c>
      <c r="I2" s="2" t="s">
        <v>55</v>
      </c>
      <c r="J2" s="2" t="s">
        <v>210</v>
      </c>
      <c r="K2" s="2" t="s">
        <v>209</v>
      </c>
      <c r="L2" s="2" t="s">
        <v>4335</v>
      </c>
      <c r="M2" s="2" t="s">
        <v>18</v>
      </c>
      <c r="N2" s="2" t="s">
        <v>7</v>
      </c>
      <c r="O2" s="2" t="s">
        <v>8</v>
      </c>
      <c r="P2" s="2" t="s">
        <v>2606</v>
      </c>
      <c r="Q2" s="2" t="s">
        <v>2607</v>
      </c>
      <c r="R2" s="2" t="s">
        <v>2608</v>
      </c>
    </row>
    <row r="3" spans="1:18" ht="39" customHeight="1">
      <c r="A3" s="14">
        <v>1</v>
      </c>
      <c r="B3" s="94" t="s">
        <v>303</v>
      </c>
      <c r="C3" s="94" t="s">
        <v>304</v>
      </c>
      <c r="D3" s="95" t="s">
        <v>2613</v>
      </c>
      <c r="E3" s="14" t="s">
        <v>2375</v>
      </c>
      <c r="F3" s="96" t="s">
        <v>211</v>
      </c>
      <c r="G3" s="14" t="s">
        <v>199</v>
      </c>
      <c r="H3" s="14" t="s">
        <v>212</v>
      </c>
      <c r="I3" s="97" t="s">
        <v>3639</v>
      </c>
      <c r="J3" s="98" t="s">
        <v>2972</v>
      </c>
      <c r="K3" s="98" t="s">
        <v>2922</v>
      </c>
      <c r="L3" s="99">
        <v>4</v>
      </c>
      <c r="M3" s="96" t="s">
        <v>2610</v>
      </c>
      <c r="N3" s="14" t="s">
        <v>192</v>
      </c>
      <c r="O3" s="14" t="s">
        <v>2</v>
      </c>
      <c r="P3" s="100">
        <f t="shared" ref="P3:P34" si="0">R3-Q3</f>
        <v>1</v>
      </c>
      <c r="Q3" s="100">
        <f t="shared" ref="Q3:Q34" si="1">R3/2</f>
        <v>1</v>
      </c>
      <c r="R3" s="100">
        <v>2</v>
      </c>
    </row>
    <row r="4" spans="1:18" ht="35.1" customHeight="1">
      <c r="A4" s="14">
        <v>2</v>
      </c>
      <c r="B4" s="94" t="s">
        <v>303</v>
      </c>
      <c r="C4" s="94" t="s">
        <v>304</v>
      </c>
      <c r="D4" s="95" t="s">
        <v>2439</v>
      </c>
      <c r="E4" s="14" t="s">
        <v>2375</v>
      </c>
      <c r="F4" s="96" t="s">
        <v>213</v>
      </c>
      <c r="G4" s="14" t="s">
        <v>199</v>
      </c>
      <c r="H4" s="14" t="s">
        <v>214</v>
      </c>
      <c r="I4" s="97" t="s">
        <v>215</v>
      </c>
      <c r="J4" s="98" t="s">
        <v>2972</v>
      </c>
      <c r="K4" s="98" t="s">
        <v>2923</v>
      </c>
      <c r="L4" s="99">
        <v>3</v>
      </c>
      <c r="M4" s="96" t="s">
        <v>2611</v>
      </c>
      <c r="N4" s="14" t="s">
        <v>216</v>
      </c>
      <c r="O4" s="14" t="s">
        <v>2</v>
      </c>
      <c r="P4" s="100">
        <f t="shared" si="0"/>
        <v>1</v>
      </c>
      <c r="Q4" s="100">
        <f t="shared" si="1"/>
        <v>1</v>
      </c>
      <c r="R4" s="100">
        <v>2</v>
      </c>
    </row>
    <row r="5" spans="1:18" ht="35.1" customHeight="1">
      <c r="A5" s="14">
        <v>3</v>
      </c>
      <c r="B5" s="94" t="s">
        <v>303</v>
      </c>
      <c r="C5" s="94" t="s">
        <v>304</v>
      </c>
      <c r="D5" s="95" t="s">
        <v>3505</v>
      </c>
      <c r="E5" s="14" t="s">
        <v>2375</v>
      </c>
      <c r="F5" s="96" t="s">
        <v>3506</v>
      </c>
      <c r="G5" s="14" t="s">
        <v>199</v>
      </c>
      <c r="H5" s="101" t="s">
        <v>3507</v>
      </c>
      <c r="I5" s="101" t="s">
        <v>3508</v>
      </c>
      <c r="J5" s="98" t="s">
        <v>2973</v>
      </c>
      <c r="K5" s="98" t="s">
        <v>2924</v>
      </c>
      <c r="L5" s="99">
        <v>4</v>
      </c>
      <c r="M5" s="96" t="s">
        <v>2612</v>
      </c>
      <c r="N5" s="101" t="s">
        <v>4114</v>
      </c>
      <c r="O5" s="101" t="s">
        <v>3509</v>
      </c>
      <c r="P5" s="100">
        <f t="shared" si="0"/>
        <v>1</v>
      </c>
      <c r="Q5" s="100">
        <f t="shared" si="1"/>
        <v>1</v>
      </c>
      <c r="R5" s="100">
        <v>2</v>
      </c>
    </row>
    <row r="6" spans="1:18" ht="42" customHeight="1">
      <c r="A6" s="14">
        <v>4</v>
      </c>
      <c r="B6" s="94" t="s">
        <v>303</v>
      </c>
      <c r="C6" s="94" t="s">
        <v>304</v>
      </c>
      <c r="D6" s="95" t="s">
        <v>2440</v>
      </c>
      <c r="E6" s="14" t="s">
        <v>2375</v>
      </c>
      <c r="F6" s="96" t="s">
        <v>3500</v>
      </c>
      <c r="G6" s="14" t="s">
        <v>199</v>
      </c>
      <c r="H6" s="14" t="s">
        <v>3501</v>
      </c>
      <c r="I6" s="97" t="s">
        <v>3502</v>
      </c>
      <c r="J6" s="98" t="s">
        <v>2974</v>
      </c>
      <c r="K6" s="98" t="s">
        <v>2925</v>
      </c>
      <c r="L6" s="99">
        <v>5</v>
      </c>
      <c r="M6" s="96" t="s">
        <v>4364</v>
      </c>
      <c r="N6" s="14" t="s">
        <v>3503</v>
      </c>
      <c r="O6" s="14" t="s">
        <v>3504</v>
      </c>
      <c r="P6" s="100">
        <f t="shared" si="0"/>
        <v>1</v>
      </c>
      <c r="Q6" s="100">
        <f t="shared" si="1"/>
        <v>1</v>
      </c>
      <c r="R6" s="100">
        <v>2</v>
      </c>
    </row>
    <row r="7" spans="1:18" ht="38.25" customHeight="1">
      <c r="A7" s="14">
        <v>5</v>
      </c>
      <c r="B7" s="94" t="s">
        <v>303</v>
      </c>
      <c r="C7" s="94" t="s">
        <v>304</v>
      </c>
      <c r="D7" s="95" t="s">
        <v>2441</v>
      </c>
      <c r="E7" s="59" t="s">
        <v>2376</v>
      </c>
      <c r="F7" s="102" t="s">
        <v>217</v>
      </c>
      <c r="G7" s="14" t="s">
        <v>199</v>
      </c>
      <c r="H7" s="14" t="s">
        <v>3658</v>
      </c>
      <c r="I7" s="97" t="s">
        <v>3659</v>
      </c>
      <c r="J7" s="98" t="s">
        <v>3660</v>
      </c>
      <c r="K7" s="98" t="s">
        <v>2926</v>
      </c>
      <c r="L7" s="99">
        <v>4</v>
      </c>
      <c r="M7" s="96" t="s">
        <v>3661</v>
      </c>
      <c r="N7" s="14" t="s">
        <v>3662</v>
      </c>
      <c r="O7" s="14" t="s">
        <v>3663</v>
      </c>
      <c r="P7" s="100">
        <f t="shared" si="0"/>
        <v>1</v>
      </c>
      <c r="Q7" s="100">
        <f t="shared" si="1"/>
        <v>1</v>
      </c>
      <c r="R7" s="100">
        <v>2</v>
      </c>
    </row>
    <row r="8" spans="1:18" ht="35.1" customHeight="1">
      <c r="A8" s="14">
        <v>6</v>
      </c>
      <c r="B8" s="94" t="s">
        <v>303</v>
      </c>
      <c r="C8" s="94" t="s">
        <v>304</v>
      </c>
      <c r="D8" s="95" t="s">
        <v>2442</v>
      </c>
      <c r="E8" s="59" t="s">
        <v>2376</v>
      </c>
      <c r="F8" s="102" t="s">
        <v>2879</v>
      </c>
      <c r="G8" s="14" t="s">
        <v>199</v>
      </c>
      <c r="H8" s="14" t="s">
        <v>3664</v>
      </c>
      <c r="I8" s="97" t="s">
        <v>3665</v>
      </c>
      <c r="J8" s="98" t="s">
        <v>3660</v>
      </c>
      <c r="K8" s="98" t="s">
        <v>2927</v>
      </c>
      <c r="L8" s="99">
        <v>5</v>
      </c>
      <c r="M8" s="96" t="s">
        <v>3666</v>
      </c>
      <c r="N8" s="14" t="s">
        <v>3667</v>
      </c>
      <c r="O8" s="14" t="s">
        <v>3668</v>
      </c>
      <c r="P8" s="100">
        <f t="shared" si="0"/>
        <v>1</v>
      </c>
      <c r="Q8" s="100">
        <f t="shared" si="1"/>
        <v>1</v>
      </c>
      <c r="R8" s="100">
        <v>2</v>
      </c>
    </row>
    <row r="9" spans="1:18" ht="35.1" customHeight="1">
      <c r="A9" s="14">
        <v>7</v>
      </c>
      <c r="B9" s="94" t="s">
        <v>303</v>
      </c>
      <c r="C9" s="94" t="s">
        <v>304</v>
      </c>
      <c r="D9" s="95" t="s">
        <v>2443</v>
      </c>
      <c r="E9" s="59" t="s">
        <v>2376</v>
      </c>
      <c r="F9" s="102" t="s">
        <v>218</v>
      </c>
      <c r="G9" s="14" t="s">
        <v>199</v>
      </c>
      <c r="H9" s="14" t="s">
        <v>3669</v>
      </c>
      <c r="I9" s="97" t="s">
        <v>4377</v>
      </c>
      <c r="J9" s="98" t="s">
        <v>3670</v>
      </c>
      <c r="K9" s="98" t="s">
        <v>2928</v>
      </c>
      <c r="L9" s="99">
        <v>5</v>
      </c>
      <c r="M9" s="96" t="s">
        <v>3671</v>
      </c>
      <c r="N9" s="14" t="s">
        <v>3672</v>
      </c>
      <c r="O9" s="14" t="s">
        <v>3673</v>
      </c>
      <c r="P9" s="100">
        <f t="shared" si="0"/>
        <v>0.9</v>
      </c>
      <c r="Q9" s="100">
        <f t="shared" si="1"/>
        <v>0.9</v>
      </c>
      <c r="R9" s="100">
        <v>1.8</v>
      </c>
    </row>
    <row r="10" spans="1:18" ht="35.1" customHeight="1">
      <c r="A10" s="14">
        <v>8</v>
      </c>
      <c r="B10" s="94" t="s">
        <v>303</v>
      </c>
      <c r="C10" s="94" t="s">
        <v>304</v>
      </c>
      <c r="D10" s="95" t="s">
        <v>2444</v>
      </c>
      <c r="E10" s="59" t="s">
        <v>2377</v>
      </c>
      <c r="F10" s="102" t="s">
        <v>219</v>
      </c>
      <c r="G10" s="14" t="s">
        <v>199</v>
      </c>
      <c r="H10" s="14" t="s">
        <v>3674</v>
      </c>
      <c r="I10" s="97" t="s">
        <v>3675</v>
      </c>
      <c r="J10" s="98" t="s">
        <v>3676</v>
      </c>
      <c r="K10" s="98" t="s">
        <v>2929</v>
      </c>
      <c r="L10" s="99">
        <v>5</v>
      </c>
      <c r="M10" s="96" t="s">
        <v>3677</v>
      </c>
      <c r="N10" s="14" t="s">
        <v>3678</v>
      </c>
      <c r="O10" s="14" t="s">
        <v>3673</v>
      </c>
      <c r="P10" s="100">
        <f t="shared" si="0"/>
        <v>1</v>
      </c>
      <c r="Q10" s="100">
        <f t="shared" si="1"/>
        <v>1</v>
      </c>
      <c r="R10" s="100">
        <v>2</v>
      </c>
    </row>
    <row r="11" spans="1:18" ht="35.1" customHeight="1">
      <c r="A11" s="14">
        <v>9</v>
      </c>
      <c r="B11" s="94" t="s">
        <v>303</v>
      </c>
      <c r="C11" s="94" t="s">
        <v>304</v>
      </c>
      <c r="D11" s="95" t="s">
        <v>2445</v>
      </c>
      <c r="E11" s="59" t="s">
        <v>2377</v>
      </c>
      <c r="F11" s="102" t="s">
        <v>220</v>
      </c>
      <c r="G11" s="14" t="s">
        <v>199</v>
      </c>
      <c r="H11" s="14" t="s">
        <v>3679</v>
      </c>
      <c r="I11" s="97" t="s">
        <v>3680</v>
      </c>
      <c r="J11" s="98" t="s">
        <v>3676</v>
      </c>
      <c r="K11" s="98" t="s">
        <v>2930</v>
      </c>
      <c r="L11" s="99">
        <v>5</v>
      </c>
      <c r="M11" s="96" t="s">
        <v>3681</v>
      </c>
      <c r="N11" s="14" t="s">
        <v>3682</v>
      </c>
      <c r="O11" s="14" t="s">
        <v>3683</v>
      </c>
      <c r="P11" s="100">
        <f t="shared" si="0"/>
        <v>1</v>
      </c>
      <c r="Q11" s="100">
        <f t="shared" si="1"/>
        <v>1</v>
      </c>
      <c r="R11" s="100">
        <v>2</v>
      </c>
    </row>
    <row r="12" spans="1:18" ht="32.25" customHeight="1">
      <c r="A12" s="14">
        <v>10</v>
      </c>
      <c r="B12" s="94" t="s">
        <v>303</v>
      </c>
      <c r="C12" s="94" t="s">
        <v>304</v>
      </c>
      <c r="D12" s="95" t="s">
        <v>2446</v>
      </c>
      <c r="E12" s="59" t="s">
        <v>2377</v>
      </c>
      <c r="F12" s="85" t="s">
        <v>221</v>
      </c>
      <c r="G12" s="14" t="s">
        <v>199</v>
      </c>
      <c r="H12" s="14" t="s">
        <v>3684</v>
      </c>
      <c r="I12" s="97" t="s">
        <v>3685</v>
      </c>
      <c r="J12" s="98" t="s">
        <v>3686</v>
      </c>
      <c r="K12" s="98" t="s">
        <v>2931</v>
      </c>
      <c r="L12" s="99">
        <v>3</v>
      </c>
      <c r="M12" s="96" t="s">
        <v>3687</v>
      </c>
      <c r="N12" s="14" t="s">
        <v>3688</v>
      </c>
      <c r="O12" s="14" t="s">
        <v>3673</v>
      </c>
      <c r="P12" s="100">
        <f t="shared" si="0"/>
        <v>1</v>
      </c>
      <c r="Q12" s="100">
        <f t="shared" si="1"/>
        <v>1</v>
      </c>
      <c r="R12" s="100">
        <v>2</v>
      </c>
    </row>
    <row r="13" spans="1:18" ht="35.1" customHeight="1">
      <c r="A13" s="14">
        <v>11</v>
      </c>
      <c r="B13" s="94" t="s">
        <v>303</v>
      </c>
      <c r="C13" s="94" t="s">
        <v>304</v>
      </c>
      <c r="D13" s="95" t="s">
        <v>2447</v>
      </c>
      <c r="E13" s="59" t="s">
        <v>2377</v>
      </c>
      <c r="F13" s="86" t="s">
        <v>222</v>
      </c>
      <c r="G13" s="14" t="s">
        <v>199</v>
      </c>
      <c r="H13" s="14" t="s">
        <v>3689</v>
      </c>
      <c r="I13" s="97" t="s">
        <v>3690</v>
      </c>
      <c r="J13" s="98" t="s">
        <v>3691</v>
      </c>
      <c r="K13" s="98" t="s">
        <v>2932</v>
      </c>
      <c r="L13" s="99">
        <v>5</v>
      </c>
      <c r="M13" s="96" t="s">
        <v>3692</v>
      </c>
      <c r="N13" s="14" t="s">
        <v>3693</v>
      </c>
      <c r="O13" s="14" t="s">
        <v>3673</v>
      </c>
      <c r="P13" s="100">
        <f t="shared" si="0"/>
        <v>1</v>
      </c>
      <c r="Q13" s="100">
        <f t="shared" si="1"/>
        <v>1</v>
      </c>
      <c r="R13" s="100">
        <v>2</v>
      </c>
    </row>
    <row r="14" spans="1:18" ht="35.1" customHeight="1">
      <c r="A14" s="14">
        <v>12</v>
      </c>
      <c r="B14" s="94" t="s">
        <v>303</v>
      </c>
      <c r="C14" s="94" t="s">
        <v>304</v>
      </c>
      <c r="D14" s="95" t="s">
        <v>2448</v>
      </c>
      <c r="E14" s="59" t="s">
        <v>2377</v>
      </c>
      <c r="F14" s="86" t="s">
        <v>223</v>
      </c>
      <c r="G14" s="14" t="s">
        <v>199</v>
      </c>
      <c r="H14" s="14" t="s">
        <v>3694</v>
      </c>
      <c r="I14" s="97" t="s">
        <v>3695</v>
      </c>
      <c r="J14" s="98" t="s">
        <v>3696</v>
      </c>
      <c r="K14" s="98" t="s">
        <v>2933</v>
      </c>
      <c r="L14" s="99">
        <v>4</v>
      </c>
      <c r="M14" s="96" t="s">
        <v>3697</v>
      </c>
      <c r="N14" s="14" t="s">
        <v>3698</v>
      </c>
      <c r="O14" s="14" t="s">
        <v>3673</v>
      </c>
      <c r="P14" s="100">
        <f t="shared" si="0"/>
        <v>1</v>
      </c>
      <c r="Q14" s="100">
        <f t="shared" si="1"/>
        <v>1</v>
      </c>
      <c r="R14" s="100">
        <v>2</v>
      </c>
    </row>
    <row r="15" spans="1:18" ht="35.1" customHeight="1">
      <c r="A15" s="14">
        <v>13</v>
      </c>
      <c r="B15" s="94" t="s">
        <v>303</v>
      </c>
      <c r="C15" s="94" t="s">
        <v>304</v>
      </c>
      <c r="D15" s="95" t="s">
        <v>2449</v>
      </c>
      <c r="E15" s="59" t="s">
        <v>2377</v>
      </c>
      <c r="F15" s="86" t="s">
        <v>224</v>
      </c>
      <c r="G15" s="14" t="s">
        <v>199</v>
      </c>
      <c r="H15" s="14" t="s">
        <v>3699</v>
      </c>
      <c r="I15" s="97" t="s">
        <v>3700</v>
      </c>
      <c r="J15" s="98" t="s">
        <v>3701</v>
      </c>
      <c r="K15" s="98" t="s">
        <v>2934</v>
      </c>
      <c r="L15" s="99">
        <v>4</v>
      </c>
      <c r="M15" s="96" t="s">
        <v>3702</v>
      </c>
      <c r="N15" s="14" t="s">
        <v>3703</v>
      </c>
      <c r="O15" s="14" t="s">
        <v>3673</v>
      </c>
      <c r="P15" s="100">
        <f t="shared" si="0"/>
        <v>1</v>
      </c>
      <c r="Q15" s="100">
        <f t="shared" si="1"/>
        <v>1</v>
      </c>
      <c r="R15" s="100">
        <v>2</v>
      </c>
    </row>
    <row r="16" spans="1:18" ht="35.1" customHeight="1">
      <c r="A16" s="14">
        <v>14</v>
      </c>
      <c r="B16" s="94" t="s">
        <v>303</v>
      </c>
      <c r="C16" s="94" t="s">
        <v>304</v>
      </c>
      <c r="D16" s="95" t="s">
        <v>2450</v>
      </c>
      <c r="E16" s="59" t="s">
        <v>2377</v>
      </c>
      <c r="F16" s="86" t="s">
        <v>225</v>
      </c>
      <c r="G16" s="14" t="s">
        <v>199</v>
      </c>
      <c r="H16" s="14" t="s">
        <v>3704</v>
      </c>
      <c r="I16" s="97" t="s">
        <v>3705</v>
      </c>
      <c r="J16" s="98" t="s">
        <v>3706</v>
      </c>
      <c r="K16" s="98" t="s">
        <v>2935</v>
      </c>
      <c r="L16" s="99">
        <v>5</v>
      </c>
      <c r="M16" s="96" t="s">
        <v>3707</v>
      </c>
      <c r="N16" s="14" t="s">
        <v>3708</v>
      </c>
      <c r="O16" s="14" t="s">
        <v>3709</v>
      </c>
      <c r="P16" s="100">
        <f t="shared" si="0"/>
        <v>1</v>
      </c>
      <c r="Q16" s="100">
        <f t="shared" si="1"/>
        <v>1</v>
      </c>
      <c r="R16" s="100">
        <v>2</v>
      </c>
    </row>
    <row r="17" spans="1:18" ht="35.1" customHeight="1">
      <c r="A17" s="14">
        <v>15</v>
      </c>
      <c r="B17" s="94" t="s">
        <v>303</v>
      </c>
      <c r="C17" s="94" t="s">
        <v>304</v>
      </c>
      <c r="D17" s="95" t="s">
        <v>2451</v>
      </c>
      <c r="E17" s="59" t="s">
        <v>2377</v>
      </c>
      <c r="F17" s="86" t="s">
        <v>227</v>
      </c>
      <c r="G17" s="14" t="s">
        <v>199</v>
      </c>
      <c r="H17" s="14" t="s">
        <v>3710</v>
      </c>
      <c r="I17" s="97" t="s">
        <v>4378</v>
      </c>
      <c r="J17" s="98" t="s">
        <v>3711</v>
      </c>
      <c r="K17" s="98" t="s">
        <v>2936</v>
      </c>
      <c r="L17" s="99">
        <v>5</v>
      </c>
      <c r="M17" s="96" t="s">
        <v>3712</v>
      </c>
      <c r="N17" s="14" t="s">
        <v>3713</v>
      </c>
      <c r="O17" s="14" t="s">
        <v>3709</v>
      </c>
      <c r="P17" s="100">
        <f t="shared" si="0"/>
        <v>1</v>
      </c>
      <c r="Q17" s="100">
        <f t="shared" si="1"/>
        <v>1</v>
      </c>
      <c r="R17" s="100">
        <v>2</v>
      </c>
    </row>
    <row r="18" spans="1:18" ht="35.1" customHeight="1">
      <c r="A18" s="14">
        <v>16</v>
      </c>
      <c r="B18" s="94" t="s">
        <v>303</v>
      </c>
      <c r="C18" s="94" t="s">
        <v>304</v>
      </c>
      <c r="D18" s="95" t="s">
        <v>2452</v>
      </c>
      <c r="E18" s="59" t="s">
        <v>2377</v>
      </c>
      <c r="F18" s="86" t="s">
        <v>228</v>
      </c>
      <c r="G18" s="14" t="s">
        <v>199</v>
      </c>
      <c r="H18" s="14" t="s">
        <v>3714</v>
      </c>
      <c r="I18" s="97" t="s">
        <v>3715</v>
      </c>
      <c r="J18" s="98" t="s">
        <v>3706</v>
      </c>
      <c r="K18" s="98" t="s">
        <v>2937</v>
      </c>
      <c r="L18" s="99">
        <v>5</v>
      </c>
      <c r="M18" s="96" t="s">
        <v>3716</v>
      </c>
      <c r="N18" s="14" t="s">
        <v>3717</v>
      </c>
      <c r="O18" s="14" t="s">
        <v>3718</v>
      </c>
      <c r="P18" s="100">
        <f t="shared" si="0"/>
        <v>1</v>
      </c>
      <c r="Q18" s="100">
        <f t="shared" si="1"/>
        <v>1</v>
      </c>
      <c r="R18" s="100">
        <v>2</v>
      </c>
    </row>
    <row r="19" spans="1:18" ht="35.1" customHeight="1">
      <c r="A19" s="14">
        <v>17</v>
      </c>
      <c r="B19" s="94" t="s">
        <v>303</v>
      </c>
      <c r="C19" s="94" t="s">
        <v>304</v>
      </c>
      <c r="D19" s="95" t="s">
        <v>2453</v>
      </c>
      <c r="E19" s="59" t="s">
        <v>2377</v>
      </c>
      <c r="F19" s="86" t="s">
        <v>230</v>
      </c>
      <c r="G19" s="14" t="s">
        <v>199</v>
      </c>
      <c r="H19" s="14" t="s">
        <v>3719</v>
      </c>
      <c r="I19" s="97" t="s">
        <v>3720</v>
      </c>
      <c r="J19" s="98" t="s">
        <v>3706</v>
      </c>
      <c r="K19" s="98" t="s">
        <v>2938</v>
      </c>
      <c r="L19" s="99">
        <v>4</v>
      </c>
      <c r="M19" s="96" t="s">
        <v>3721</v>
      </c>
      <c r="N19" s="14" t="s">
        <v>3722</v>
      </c>
      <c r="O19" s="14" t="s">
        <v>3723</v>
      </c>
      <c r="P19" s="100">
        <f t="shared" si="0"/>
        <v>1</v>
      </c>
      <c r="Q19" s="100">
        <f t="shared" si="1"/>
        <v>1</v>
      </c>
      <c r="R19" s="100">
        <v>2</v>
      </c>
    </row>
    <row r="20" spans="1:18" ht="35.1" customHeight="1">
      <c r="A20" s="14">
        <v>18</v>
      </c>
      <c r="B20" s="94" t="s">
        <v>303</v>
      </c>
      <c r="C20" s="94" t="s">
        <v>304</v>
      </c>
      <c r="D20" s="95" t="s">
        <v>2454</v>
      </c>
      <c r="E20" s="59" t="s">
        <v>2378</v>
      </c>
      <c r="F20" s="86" t="s">
        <v>231</v>
      </c>
      <c r="G20" s="14" t="s">
        <v>199</v>
      </c>
      <c r="H20" s="14" t="s">
        <v>3724</v>
      </c>
      <c r="I20" s="97" t="s">
        <v>3725</v>
      </c>
      <c r="J20" s="98" t="s">
        <v>3726</v>
      </c>
      <c r="K20" s="98" t="s">
        <v>2939</v>
      </c>
      <c r="L20" s="99">
        <v>5</v>
      </c>
      <c r="M20" s="96" t="s">
        <v>3727</v>
      </c>
      <c r="N20" s="14" t="s">
        <v>3728</v>
      </c>
      <c r="O20" s="14" t="s">
        <v>3729</v>
      </c>
      <c r="P20" s="100">
        <f t="shared" si="0"/>
        <v>1</v>
      </c>
      <c r="Q20" s="100">
        <f t="shared" si="1"/>
        <v>1</v>
      </c>
      <c r="R20" s="100">
        <v>2</v>
      </c>
    </row>
    <row r="21" spans="1:18" ht="35.1" customHeight="1">
      <c r="A21" s="14">
        <v>19</v>
      </c>
      <c r="B21" s="94" t="s">
        <v>303</v>
      </c>
      <c r="C21" s="94" t="s">
        <v>304</v>
      </c>
      <c r="D21" s="95" t="s">
        <v>2455</v>
      </c>
      <c r="E21" s="59" t="s">
        <v>2378</v>
      </c>
      <c r="F21" s="86" t="s">
        <v>233</v>
      </c>
      <c r="G21" s="14" t="s">
        <v>199</v>
      </c>
      <c r="H21" s="14" t="s">
        <v>3730</v>
      </c>
      <c r="I21" s="97" t="s">
        <v>3731</v>
      </c>
      <c r="J21" s="98" t="s">
        <v>3732</v>
      </c>
      <c r="K21" s="98" t="s">
        <v>2940</v>
      </c>
      <c r="L21" s="99">
        <v>5</v>
      </c>
      <c r="M21" s="96" t="s">
        <v>3733</v>
      </c>
      <c r="N21" s="14" t="s">
        <v>3734</v>
      </c>
      <c r="O21" s="14" t="s">
        <v>3718</v>
      </c>
      <c r="P21" s="100">
        <f t="shared" si="0"/>
        <v>1</v>
      </c>
      <c r="Q21" s="100">
        <f t="shared" si="1"/>
        <v>1</v>
      </c>
      <c r="R21" s="100">
        <v>2</v>
      </c>
    </row>
    <row r="22" spans="1:18" ht="35.1" customHeight="1">
      <c r="A22" s="14">
        <v>20</v>
      </c>
      <c r="B22" s="94" t="s">
        <v>303</v>
      </c>
      <c r="C22" s="94" t="s">
        <v>304</v>
      </c>
      <c r="D22" s="95" t="s">
        <v>2456</v>
      </c>
      <c r="E22" s="59" t="s">
        <v>2378</v>
      </c>
      <c r="F22" s="86" t="s">
        <v>234</v>
      </c>
      <c r="G22" s="14" t="s">
        <v>199</v>
      </c>
      <c r="H22" s="14" t="s">
        <v>3735</v>
      </c>
      <c r="I22" s="97" t="s">
        <v>3736</v>
      </c>
      <c r="J22" s="98" t="s">
        <v>3726</v>
      </c>
      <c r="K22" s="98" t="s">
        <v>2941</v>
      </c>
      <c r="L22" s="99">
        <v>5</v>
      </c>
      <c r="M22" s="96" t="s">
        <v>3737</v>
      </c>
      <c r="N22" s="14" t="s">
        <v>3738</v>
      </c>
      <c r="O22" s="14" t="s">
        <v>3739</v>
      </c>
      <c r="P22" s="100">
        <f t="shared" si="0"/>
        <v>1</v>
      </c>
      <c r="Q22" s="100">
        <f t="shared" si="1"/>
        <v>1</v>
      </c>
      <c r="R22" s="100">
        <v>2</v>
      </c>
    </row>
    <row r="23" spans="1:18" ht="35.1" customHeight="1">
      <c r="A23" s="14">
        <v>21</v>
      </c>
      <c r="B23" s="94" t="s">
        <v>303</v>
      </c>
      <c r="C23" s="94" t="s">
        <v>304</v>
      </c>
      <c r="D23" s="95" t="s">
        <v>2457</v>
      </c>
      <c r="E23" s="59" t="s">
        <v>2378</v>
      </c>
      <c r="F23" s="86" t="s">
        <v>235</v>
      </c>
      <c r="G23" s="14" t="s">
        <v>199</v>
      </c>
      <c r="H23" s="14" t="s">
        <v>3740</v>
      </c>
      <c r="I23" s="97" t="s">
        <v>3741</v>
      </c>
      <c r="J23" s="98" t="s">
        <v>3732</v>
      </c>
      <c r="K23" s="98" t="s">
        <v>2942</v>
      </c>
      <c r="L23" s="99">
        <v>5</v>
      </c>
      <c r="M23" s="96" t="s">
        <v>3742</v>
      </c>
      <c r="N23" s="14" t="s">
        <v>3743</v>
      </c>
      <c r="O23" s="14" t="s">
        <v>3744</v>
      </c>
      <c r="P23" s="100">
        <f t="shared" si="0"/>
        <v>1</v>
      </c>
      <c r="Q23" s="100">
        <f t="shared" si="1"/>
        <v>1</v>
      </c>
      <c r="R23" s="100">
        <v>2</v>
      </c>
    </row>
    <row r="24" spans="1:18" ht="35.1" customHeight="1">
      <c r="A24" s="14">
        <v>22</v>
      </c>
      <c r="B24" s="94" t="s">
        <v>303</v>
      </c>
      <c r="C24" s="94" t="s">
        <v>304</v>
      </c>
      <c r="D24" s="95" t="s">
        <v>2458</v>
      </c>
      <c r="E24" s="59" t="s">
        <v>2378</v>
      </c>
      <c r="F24" s="86" t="s">
        <v>236</v>
      </c>
      <c r="G24" s="14" t="s">
        <v>199</v>
      </c>
      <c r="H24" s="14" t="s">
        <v>3745</v>
      </c>
      <c r="I24" s="97" t="s">
        <v>3746</v>
      </c>
      <c r="J24" s="98" t="s">
        <v>3732</v>
      </c>
      <c r="K24" s="98" t="s">
        <v>2943</v>
      </c>
      <c r="L24" s="99">
        <v>4</v>
      </c>
      <c r="M24" s="96" t="s">
        <v>3747</v>
      </c>
      <c r="N24" s="14" t="s">
        <v>3748</v>
      </c>
      <c r="O24" s="14" t="s">
        <v>3718</v>
      </c>
      <c r="P24" s="100">
        <f t="shared" si="0"/>
        <v>1</v>
      </c>
      <c r="Q24" s="100">
        <f t="shared" si="1"/>
        <v>1</v>
      </c>
      <c r="R24" s="100">
        <v>2</v>
      </c>
    </row>
    <row r="25" spans="1:18" ht="35.1" customHeight="1">
      <c r="A25" s="14">
        <v>23</v>
      </c>
      <c r="B25" s="94" t="s">
        <v>303</v>
      </c>
      <c r="C25" s="94" t="s">
        <v>304</v>
      </c>
      <c r="D25" s="95" t="s">
        <v>2459</v>
      </c>
      <c r="E25" s="59" t="s">
        <v>2379</v>
      </c>
      <c r="F25" s="86" t="s">
        <v>237</v>
      </c>
      <c r="G25" s="14" t="s">
        <v>199</v>
      </c>
      <c r="H25" s="14" t="s">
        <v>3749</v>
      </c>
      <c r="I25" s="97" t="s">
        <v>3750</v>
      </c>
      <c r="J25" s="98" t="s">
        <v>3751</v>
      </c>
      <c r="K25" s="98" t="s">
        <v>2944</v>
      </c>
      <c r="L25" s="99">
        <v>4</v>
      </c>
      <c r="M25" s="96" t="s">
        <v>3752</v>
      </c>
      <c r="N25" s="14" t="s">
        <v>3753</v>
      </c>
      <c r="O25" s="14" t="s">
        <v>3718</v>
      </c>
      <c r="P25" s="100">
        <f t="shared" si="0"/>
        <v>1</v>
      </c>
      <c r="Q25" s="100">
        <f t="shared" si="1"/>
        <v>1</v>
      </c>
      <c r="R25" s="100">
        <v>2</v>
      </c>
    </row>
    <row r="26" spans="1:18" ht="35.1" customHeight="1">
      <c r="A26" s="14">
        <v>24</v>
      </c>
      <c r="B26" s="94" t="s">
        <v>303</v>
      </c>
      <c r="C26" s="94" t="s">
        <v>304</v>
      </c>
      <c r="D26" s="95" t="s">
        <v>2460</v>
      </c>
      <c r="E26" s="59" t="s">
        <v>2379</v>
      </c>
      <c r="F26" s="86" t="s">
        <v>238</v>
      </c>
      <c r="G26" s="14" t="s">
        <v>199</v>
      </c>
      <c r="H26" s="14" t="s">
        <v>3754</v>
      </c>
      <c r="I26" s="97" t="s">
        <v>3755</v>
      </c>
      <c r="J26" s="98" t="s">
        <v>3756</v>
      </c>
      <c r="K26" s="98" t="s">
        <v>2945</v>
      </c>
      <c r="L26" s="99">
        <v>5</v>
      </c>
      <c r="M26" s="96" t="s">
        <v>3757</v>
      </c>
      <c r="N26" s="14" t="s">
        <v>3758</v>
      </c>
      <c r="O26" s="14" t="s">
        <v>3718</v>
      </c>
      <c r="P26" s="100">
        <f t="shared" si="0"/>
        <v>1</v>
      </c>
      <c r="Q26" s="100">
        <f t="shared" si="1"/>
        <v>1</v>
      </c>
      <c r="R26" s="100">
        <v>2</v>
      </c>
    </row>
    <row r="27" spans="1:18" ht="35.1" customHeight="1">
      <c r="A27" s="14">
        <v>25</v>
      </c>
      <c r="B27" s="94" t="s">
        <v>303</v>
      </c>
      <c r="C27" s="94" t="s">
        <v>304</v>
      </c>
      <c r="D27" s="95" t="s">
        <v>2461</v>
      </c>
      <c r="E27" s="59" t="s">
        <v>2379</v>
      </c>
      <c r="F27" s="86" t="s">
        <v>240</v>
      </c>
      <c r="G27" s="14" t="s">
        <v>199</v>
      </c>
      <c r="H27" s="14" t="s">
        <v>3759</v>
      </c>
      <c r="I27" s="97" t="s">
        <v>3760</v>
      </c>
      <c r="J27" s="98" t="s">
        <v>3761</v>
      </c>
      <c r="K27" s="98" t="s">
        <v>2946</v>
      </c>
      <c r="L27" s="99">
        <v>2</v>
      </c>
      <c r="M27" s="96" t="s">
        <v>3762</v>
      </c>
      <c r="N27" s="14" t="s">
        <v>3763</v>
      </c>
      <c r="O27" s="14" t="s">
        <v>3718</v>
      </c>
      <c r="P27" s="100">
        <f t="shared" si="0"/>
        <v>1</v>
      </c>
      <c r="Q27" s="100">
        <f t="shared" si="1"/>
        <v>1</v>
      </c>
      <c r="R27" s="100">
        <v>2</v>
      </c>
    </row>
    <row r="28" spans="1:18" ht="35.1" customHeight="1">
      <c r="A28" s="14">
        <v>26</v>
      </c>
      <c r="B28" s="94" t="s">
        <v>303</v>
      </c>
      <c r="C28" s="94" t="s">
        <v>304</v>
      </c>
      <c r="D28" s="95" t="s">
        <v>2462</v>
      </c>
      <c r="E28" s="59" t="s">
        <v>2379</v>
      </c>
      <c r="F28" s="86" t="s">
        <v>241</v>
      </c>
      <c r="G28" s="14" t="s">
        <v>199</v>
      </c>
      <c r="H28" s="14" t="s">
        <v>3764</v>
      </c>
      <c r="I28" s="97" t="s">
        <v>3765</v>
      </c>
      <c r="J28" s="98" t="s">
        <v>3766</v>
      </c>
      <c r="K28" s="98" t="s">
        <v>2947</v>
      </c>
      <c r="L28" s="99">
        <v>5</v>
      </c>
      <c r="M28" s="96" t="s">
        <v>3767</v>
      </c>
      <c r="N28" s="14" t="s">
        <v>3768</v>
      </c>
      <c r="O28" s="14" t="s">
        <v>3718</v>
      </c>
      <c r="P28" s="100">
        <f t="shared" si="0"/>
        <v>1</v>
      </c>
      <c r="Q28" s="100">
        <f t="shared" si="1"/>
        <v>1</v>
      </c>
      <c r="R28" s="100">
        <v>2</v>
      </c>
    </row>
    <row r="29" spans="1:18" ht="35.1" customHeight="1">
      <c r="A29" s="14">
        <v>27</v>
      </c>
      <c r="B29" s="94" t="s">
        <v>303</v>
      </c>
      <c r="C29" s="94" t="s">
        <v>304</v>
      </c>
      <c r="D29" s="95" t="s">
        <v>2463</v>
      </c>
      <c r="E29" s="59" t="s">
        <v>2379</v>
      </c>
      <c r="F29" s="86" t="s">
        <v>242</v>
      </c>
      <c r="G29" s="14" t="s">
        <v>199</v>
      </c>
      <c r="H29" s="14" t="s">
        <v>3769</v>
      </c>
      <c r="I29" s="97" t="s">
        <v>3770</v>
      </c>
      <c r="J29" s="98" t="s">
        <v>3771</v>
      </c>
      <c r="K29" s="98" t="s">
        <v>2948</v>
      </c>
      <c r="L29" s="99">
        <v>5</v>
      </c>
      <c r="M29" s="96" t="s">
        <v>3772</v>
      </c>
      <c r="N29" s="14" t="s">
        <v>3773</v>
      </c>
      <c r="O29" s="14" t="s">
        <v>3729</v>
      </c>
      <c r="P29" s="100">
        <f t="shared" si="0"/>
        <v>1</v>
      </c>
      <c r="Q29" s="100">
        <f t="shared" si="1"/>
        <v>1</v>
      </c>
      <c r="R29" s="100">
        <v>2</v>
      </c>
    </row>
    <row r="30" spans="1:18" ht="35.1" customHeight="1">
      <c r="A30" s="14">
        <v>28</v>
      </c>
      <c r="B30" s="94" t="s">
        <v>303</v>
      </c>
      <c r="C30" s="94" t="s">
        <v>304</v>
      </c>
      <c r="D30" s="95" t="s">
        <v>2464</v>
      </c>
      <c r="E30" s="59" t="s">
        <v>2379</v>
      </c>
      <c r="F30" s="86" t="s">
        <v>243</v>
      </c>
      <c r="G30" s="14" t="s">
        <v>199</v>
      </c>
      <c r="H30" s="14" t="s">
        <v>3774</v>
      </c>
      <c r="I30" s="97" t="s">
        <v>3775</v>
      </c>
      <c r="J30" s="98" t="s">
        <v>3776</v>
      </c>
      <c r="K30" s="98" t="s">
        <v>2949</v>
      </c>
      <c r="L30" s="99">
        <v>5</v>
      </c>
      <c r="M30" s="96" t="s">
        <v>3777</v>
      </c>
      <c r="N30" s="14" t="s">
        <v>3778</v>
      </c>
      <c r="O30" s="14" t="s">
        <v>3718</v>
      </c>
      <c r="P30" s="100">
        <f t="shared" si="0"/>
        <v>1</v>
      </c>
      <c r="Q30" s="100">
        <f t="shared" si="1"/>
        <v>1</v>
      </c>
      <c r="R30" s="100">
        <v>2</v>
      </c>
    </row>
    <row r="31" spans="1:18" ht="35.1" customHeight="1">
      <c r="A31" s="14">
        <v>29</v>
      </c>
      <c r="B31" s="94" t="s">
        <v>303</v>
      </c>
      <c r="C31" s="94" t="s">
        <v>304</v>
      </c>
      <c r="D31" s="95" t="s">
        <v>2465</v>
      </c>
      <c r="E31" s="59" t="s">
        <v>2379</v>
      </c>
      <c r="F31" s="86" t="s">
        <v>2880</v>
      </c>
      <c r="G31" s="14" t="s">
        <v>199</v>
      </c>
      <c r="H31" s="14" t="s">
        <v>4379</v>
      </c>
      <c r="I31" s="97" t="s">
        <v>3779</v>
      </c>
      <c r="J31" s="98" t="s">
        <v>3766</v>
      </c>
      <c r="K31" s="98" t="s">
        <v>2950</v>
      </c>
      <c r="L31" s="99">
        <v>5</v>
      </c>
      <c r="M31" s="96" t="s">
        <v>3780</v>
      </c>
      <c r="N31" s="14" t="s">
        <v>4380</v>
      </c>
      <c r="O31" s="14" t="s">
        <v>4381</v>
      </c>
      <c r="P31" s="100">
        <f t="shared" si="0"/>
        <v>1</v>
      </c>
      <c r="Q31" s="100">
        <f t="shared" si="1"/>
        <v>1</v>
      </c>
      <c r="R31" s="100">
        <v>2</v>
      </c>
    </row>
    <row r="32" spans="1:18" ht="35.1" customHeight="1">
      <c r="A32" s="14">
        <v>30</v>
      </c>
      <c r="B32" s="94" t="s">
        <v>303</v>
      </c>
      <c r="C32" s="94" t="s">
        <v>304</v>
      </c>
      <c r="D32" s="95" t="s">
        <v>2466</v>
      </c>
      <c r="E32" s="59" t="s">
        <v>2379</v>
      </c>
      <c r="F32" s="86" t="s">
        <v>245</v>
      </c>
      <c r="G32" s="14" t="s">
        <v>199</v>
      </c>
      <c r="H32" s="14" t="s">
        <v>3781</v>
      </c>
      <c r="I32" s="97" t="s">
        <v>3782</v>
      </c>
      <c r="J32" s="98" t="s">
        <v>3751</v>
      </c>
      <c r="K32" s="98" t="s">
        <v>2951</v>
      </c>
      <c r="L32" s="99">
        <v>5</v>
      </c>
      <c r="M32" s="96" t="s">
        <v>3783</v>
      </c>
      <c r="N32" s="14" t="s">
        <v>3784</v>
      </c>
      <c r="O32" s="14" t="s">
        <v>2549</v>
      </c>
      <c r="P32" s="100">
        <f t="shared" si="0"/>
        <v>1</v>
      </c>
      <c r="Q32" s="100">
        <f t="shared" si="1"/>
        <v>1</v>
      </c>
      <c r="R32" s="100">
        <v>2</v>
      </c>
    </row>
    <row r="33" spans="1:18" ht="35.1" customHeight="1">
      <c r="A33" s="14">
        <v>31</v>
      </c>
      <c r="B33" s="94" t="s">
        <v>303</v>
      </c>
      <c r="C33" s="94" t="s">
        <v>304</v>
      </c>
      <c r="D33" s="95" t="s">
        <v>2467</v>
      </c>
      <c r="E33" s="59" t="s">
        <v>2380</v>
      </c>
      <c r="F33" s="86" t="s">
        <v>247</v>
      </c>
      <c r="G33" s="14" t="s">
        <v>199</v>
      </c>
      <c r="H33" s="14" t="s">
        <v>3785</v>
      </c>
      <c r="I33" s="97" t="s">
        <v>3786</v>
      </c>
      <c r="J33" s="98" t="s">
        <v>3787</v>
      </c>
      <c r="K33" s="98" t="s">
        <v>2952</v>
      </c>
      <c r="L33" s="99">
        <v>5</v>
      </c>
      <c r="M33" s="96" t="s">
        <v>3788</v>
      </c>
      <c r="N33" s="14" t="s">
        <v>3789</v>
      </c>
      <c r="O33" s="14" t="s">
        <v>2536</v>
      </c>
      <c r="P33" s="100">
        <f t="shared" si="0"/>
        <v>1</v>
      </c>
      <c r="Q33" s="100">
        <f t="shared" si="1"/>
        <v>1</v>
      </c>
      <c r="R33" s="100">
        <v>2</v>
      </c>
    </row>
    <row r="34" spans="1:18" ht="35.1" customHeight="1">
      <c r="A34" s="14">
        <v>32</v>
      </c>
      <c r="B34" s="94" t="s">
        <v>303</v>
      </c>
      <c r="C34" s="94" t="s">
        <v>304</v>
      </c>
      <c r="D34" s="95" t="s">
        <v>2468</v>
      </c>
      <c r="E34" s="59" t="s">
        <v>2380</v>
      </c>
      <c r="F34" s="86" t="s">
        <v>248</v>
      </c>
      <c r="G34" s="14" t="s">
        <v>199</v>
      </c>
      <c r="H34" s="14" t="s">
        <v>3790</v>
      </c>
      <c r="I34" s="97" t="s">
        <v>3791</v>
      </c>
      <c r="J34" s="98" t="s">
        <v>3792</v>
      </c>
      <c r="K34" s="98" t="s">
        <v>2953</v>
      </c>
      <c r="L34" s="99">
        <v>4</v>
      </c>
      <c r="M34" s="96" t="s">
        <v>3793</v>
      </c>
      <c r="N34" s="14" t="s">
        <v>3794</v>
      </c>
      <c r="O34" s="14" t="s">
        <v>2549</v>
      </c>
      <c r="P34" s="100">
        <f t="shared" si="0"/>
        <v>1</v>
      </c>
      <c r="Q34" s="100">
        <f t="shared" si="1"/>
        <v>1</v>
      </c>
      <c r="R34" s="100">
        <v>2</v>
      </c>
    </row>
    <row r="35" spans="1:18" ht="35.1" customHeight="1">
      <c r="A35" s="14">
        <v>33</v>
      </c>
      <c r="B35" s="94" t="s">
        <v>303</v>
      </c>
      <c r="C35" s="94" t="s">
        <v>304</v>
      </c>
      <c r="D35" s="95" t="s">
        <v>2469</v>
      </c>
      <c r="E35" s="59" t="s">
        <v>2380</v>
      </c>
      <c r="F35" s="86" t="s">
        <v>249</v>
      </c>
      <c r="G35" s="14" t="s">
        <v>199</v>
      </c>
      <c r="H35" s="14" t="s">
        <v>3795</v>
      </c>
      <c r="I35" s="97" t="s">
        <v>3796</v>
      </c>
      <c r="J35" s="98" t="s">
        <v>3797</v>
      </c>
      <c r="K35" s="98" t="s">
        <v>2954</v>
      </c>
      <c r="L35" s="99">
        <v>4</v>
      </c>
      <c r="M35" s="96" t="s">
        <v>3798</v>
      </c>
      <c r="N35" s="14" t="s">
        <v>3799</v>
      </c>
      <c r="O35" s="14" t="s">
        <v>3800</v>
      </c>
      <c r="P35" s="100">
        <f t="shared" ref="P35:P66" si="2">R35-Q35</f>
        <v>1</v>
      </c>
      <c r="Q35" s="100">
        <f t="shared" ref="Q35:Q66" si="3">R35/2</f>
        <v>1</v>
      </c>
      <c r="R35" s="100">
        <v>2</v>
      </c>
    </row>
    <row r="36" spans="1:18" ht="35.1" customHeight="1">
      <c r="A36" s="14">
        <v>34</v>
      </c>
      <c r="B36" s="94" t="s">
        <v>303</v>
      </c>
      <c r="C36" s="94" t="s">
        <v>304</v>
      </c>
      <c r="D36" s="95" t="s">
        <v>2470</v>
      </c>
      <c r="E36" s="59" t="s">
        <v>2380</v>
      </c>
      <c r="F36" s="86" t="s">
        <v>2910</v>
      </c>
      <c r="G36" s="14" t="s">
        <v>199</v>
      </c>
      <c r="H36" s="14" t="s">
        <v>3801</v>
      </c>
      <c r="I36" s="97" t="s">
        <v>3802</v>
      </c>
      <c r="J36" s="98" t="s">
        <v>3787</v>
      </c>
      <c r="K36" s="98" t="s">
        <v>2955</v>
      </c>
      <c r="L36" s="99">
        <v>5</v>
      </c>
      <c r="M36" s="96" t="s">
        <v>3803</v>
      </c>
      <c r="N36" s="14" t="s">
        <v>3804</v>
      </c>
      <c r="O36" s="14" t="s">
        <v>2856</v>
      </c>
      <c r="P36" s="100">
        <f t="shared" si="2"/>
        <v>1</v>
      </c>
      <c r="Q36" s="100">
        <f t="shared" si="3"/>
        <v>1</v>
      </c>
      <c r="R36" s="100">
        <v>2</v>
      </c>
    </row>
    <row r="37" spans="1:18" ht="35.1" customHeight="1">
      <c r="A37" s="14">
        <v>35</v>
      </c>
      <c r="B37" s="94" t="s">
        <v>303</v>
      </c>
      <c r="C37" s="94" t="s">
        <v>304</v>
      </c>
      <c r="D37" s="95" t="s">
        <v>2471</v>
      </c>
      <c r="E37" s="59" t="s">
        <v>2381</v>
      </c>
      <c r="F37" s="86" t="s">
        <v>4116</v>
      </c>
      <c r="G37" s="14" t="s">
        <v>199</v>
      </c>
      <c r="H37" s="14" t="s">
        <v>3805</v>
      </c>
      <c r="I37" s="97" t="s">
        <v>3806</v>
      </c>
      <c r="J37" s="98" t="s">
        <v>3807</v>
      </c>
      <c r="K37" s="98" t="s">
        <v>3447</v>
      </c>
      <c r="L37" s="99">
        <v>3</v>
      </c>
      <c r="M37" s="96" t="s">
        <v>3808</v>
      </c>
      <c r="N37" s="14" t="s">
        <v>3809</v>
      </c>
      <c r="O37" s="14" t="s">
        <v>3810</v>
      </c>
      <c r="P37" s="100">
        <f t="shared" si="2"/>
        <v>1</v>
      </c>
      <c r="Q37" s="100">
        <f t="shared" si="3"/>
        <v>1</v>
      </c>
      <c r="R37" s="100">
        <v>2</v>
      </c>
    </row>
    <row r="38" spans="1:18" ht="35.1" customHeight="1">
      <c r="A38" s="14">
        <v>36</v>
      </c>
      <c r="B38" s="94" t="s">
        <v>303</v>
      </c>
      <c r="C38" s="94" t="s">
        <v>304</v>
      </c>
      <c r="D38" s="95" t="s">
        <v>2472</v>
      </c>
      <c r="E38" s="59" t="s">
        <v>2381</v>
      </c>
      <c r="F38" s="86" t="s">
        <v>2966</v>
      </c>
      <c r="G38" s="14" t="s">
        <v>199</v>
      </c>
      <c r="H38" s="14" t="s">
        <v>3811</v>
      </c>
      <c r="I38" s="97" t="s">
        <v>3812</v>
      </c>
      <c r="J38" s="98" t="s">
        <v>3813</v>
      </c>
      <c r="K38" s="98" t="s">
        <v>3448</v>
      </c>
      <c r="L38" s="99">
        <v>4</v>
      </c>
      <c r="M38" s="96" t="s">
        <v>3814</v>
      </c>
      <c r="N38" s="14" t="s">
        <v>3815</v>
      </c>
      <c r="O38" s="14" t="s">
        <v>2536</v>
      </c>
      <c r="P38" s="100">
        <f t="shared" si="2"/>
        <v>1</v>
      </c>
      <c r="Q38" s="100">
        <f t="shared" si="3"/>
        <v>1</v>
      </c>
      <c r="R38" s="100">
        <v>2</v>
      </c>
    </row>
    <row r="39" spans="1:18" ht="35.1" customHeight="1">
      <c r="A39" s="14">
        <v>37</v>
      </c>
      <c r="B39" s="94" t="s">
        <v>303</v>
      </c>
      <c r="C39" s="94" t="s">
        <v>304</v>
      </c>
      <c r="D39" s="95" t="s">
        <v>2473</v>
      </c>
      <c r="E39" s="59" t="s">
        <v>2381</v>
      </c>
      <c r="F39" s="86" t="s">
        <v>251</v>
      </c>
      <c r="G39" s="14" t="s">
        <v>199</v>
      </c>
      <c r="H39" s="14" t="s">
        <v>3816</v>
      </c>
      <c r="I39" s="97" t="s">
        <v>3817</v>
      </c>
      <c r="J39" s="98" t="s">
        <v>3818</v>
      </c>
      <c r="K39" s="98" t="s">
        <v>3449</v>
      </c>
      <c r="L39" s="99">
        <v>4</v>
      </c>
      <c r="M39" s="96" t="s">
        <v>3819</v>
      </c>
      <c r="N39" s="14" t="s">
        <v>3820</v>
      </c>
      <c r="O39" s="14" t="s">
        <v>2536</v>
      </c>
      <c r="P39" s="100">
        <f t="shared" si="2"/>
        <v>1</v>
      </c>
      <c r="Q39" s="100">
        <f t="shared" si="3"/>
        <v>1</v>
      </c>
      <c r="R39" s="100">
        <v>2</v>
      </c>
    </row>
    <row r="40" spans="1:18" ht="35.1" customHeight="1">
      <c r="A40" s="14">
        <v>38</v>
      </c>
      <c r="B40" s="94" t="s">
        <v>303</v>
      </c>
      <c r="C40" s="94" t="s">
        <v>304</v>
      </c>
      <c r="D40" s="95" t="s">
        <v>2474</v>
      </c>
      <c r="E40" s="59" t="s">
        <v>2381</v>
      </c>
      <c r="F40" s="86" t="s">
        <v>252</v>
      </c>
      <c r="G40" s="14" t="s">
        <v>199</v>
      </c>
      <c r="H40" s="14" t="s">
        <v>3821</v>
      </c>
      <c r="I40" s="97" t="s">
        <v>3822</v>
      </c>
      <c r="J40" s="98" t="s">
        <v>3823</v>
      </c>
      <c r="K40" s="98" t="s">
        <v>3450</v>
      </c>
      <c r="L40" s="99">
        <v>3</v>
      </c>
      <c r="M40" s="96" t="s">
        <v>3824</v>
      </c>
      <c r="N40" s="14" t="s">
        <v>3825</v>
      </c>
      <c r="O40" s="14" t="s">
        <v>2536</v>
      </c>
      <c r="P40" s="100">
        <f t="shared" si="2"/>
        <v>1</v>
      </c>
      <c r="Q40" s="100">
        <f t="shared" si="3"/>
        <v>1</v>
      </c>
      <c r="R40" s="100">
        <v>2</v>
      </c>
    </row>
    <row r="41" spans="1:18" ht="35.1" customHeight="1">
      <c r="A41" s="14">
        <v>39</v>
      </c>
      <c r="B41" s="94" t="s">
        <v>303</v>
      </c>
      <c r="C41" s="94" t="s">
        <v>304</v>
      </c>
      <c r="D41" s="95" t="s">
        <v>2475</v>
      </c>
      <c r="E41" s="59" t="s">
        <v>2381</v>
      </c>
      <c r="F41" s="86" t="s">
        <v>253</v>
      </c>
      <c r="G41" s="14" t="s">
        <v>199</v>
      </c>
      <c r="H41" s="14" t="s">
        <v>3826</v>
      </c>
      <c r="I41" s="97" t="s">
        <v>3827</v>
      </c>
      <c r="J41" s="98" t="s">
        <v>3828</v>
      </c>
      <c r="K41" s="98" t="s">
        <v>3451</v>
      </c>
      <c r="L41" s="99">
        <v>5</v>
      </c>
      <c r="M41" s="96" t="s">
        <v>3829</v>
      </c>
      <c r="N41" s="14" t="s">
        <v>3830</v>
      </c>
      <c r="O41" s="14" t="s">
        <v>2856</v>
      </c>
      <c r="P41" s="100">
        <f t="shared" si="2"/>
        <v>1</v>
      </c>
      <c r="Q41" s="100">
        <f t="shared" si="3"/>
        <v>1</v>
      </c>
      <c r="R41" s="100">
        <v>2</v>
      </c>
    </row>
    <row r="42" spans="1:18" ht="42" customHeight="1">
      <c r="A42" s="14">
        <v>40</v>
      </c>
      <c r="B42" s="94" t="s">
        <v>303</v>
      </c>
      <c r="C42" s="94" t="s">
        <v>304</v>
      </c>
      <c r="D42" s="95" t="s">
        <v>2476</v>
      </c>
      <c r="E42" s="59" t="s">
        <v>2381</v>
      </c>
      <c r="F42" s="86" t="s">
        <v>254</v>
      </c>
      <c r="G42" s="14" t="s">
        <v>199</v>
      </c>
      <c r="H42" s="14" t="s">
        <v>3831</v>
      </c>
      <c r="I42" s="97" t="s">
        <v>3832</v>
      </c>
      <c r="J42" s="98" t="s">
        <v>3833</v>
      </c>
      <c r="K42" s="98" t="s">
        <v>3452</v>
      </c>
      <c r="L42" s="99">
        <v>5</v>
      </c>
      <c r="M42" s="96" t="s">
        <v>3834</v>
      </c>
      <c r="N42" s="14" t="s">
        <v>3835</v>
      </c>
      <c r="O42" s="14" t="s">
        <v>2536</v>
      </c>
      <c r="P42" s="100">
        <f t="shared" si="2"/>
        <v>1</v>
      </c>
      <c r="Q42" s="100">
        <f t="shared" si="3"/>
        <v>1</v>
      </c>
      <c r="R42" s="100">
        <v>2</v>
      </c>
    </row>
    <row r="43" spans="1:18" ht="35.1" customHeight="1">
      <c r="A43" s="14">
        <v>41</v>
      </c>
      <c r="B43" s="94" t="s">
        <v>303</v>
      </c>
      <c r="C43" s="94" t="s">
        <v>304</v>
      </c>
      <c r="D43" s="95" t="s">
        <v>2477</v>
      </c>
      <c r="E43" s="59" t="s">
        <v>2382</v>
      </c>
      <c r="F43" s="86" t="s">
        <v>255</v>
      </c>
      <c r="G43" s="14" t="s">
        <v>199</v>
      </c>
      <c r="H43" s="14" t="s">
        <v>3836</v>
      </c>
      <c r="I43" s="97" t="s">
        <v>3837</v>
      </c>
      <c r="J43" s="98" t="s">
        <v>3838</v>
      </c>
      <c r="K43" s="98" t="s">
        <v>3453</v>
      </c>
      <c r="L43" s="99">
        <v>3</v>
      </c>
      <c r="M43" s="96" t="s">
        <v>3839</v>
      </c>
      <c r="N43" s="14" t="s">
        <v>3840</v>
      </c>
      <c r="O43" s="14" t="s">
        <v>3841</v>
      </c>
      <c r="P43" s="100">
        <f t="shared" si="2"/>
        <v>1</v>
      </c>
      <c r="Q43" s="100">
        <f t="shared" si="3"/>
        <v>1</v>
      </c>
      <c r="R43" s="100">
        <v>2</v>
      </c>
    </row>
    <row r="44" spans="1:18" ht="35.1" customHeight="1">
      <c r="A44" s="14">
        <v>42</v>
      </c>
      <c r="B44" s="94" t="s">
        <v>303</v>
      </c>
      <c r="C44" s="94" t="s">
        <v>304</v>
      </c>
      <c r="D44" s="95" t="s">
        <v>2478</v>
      </c>
      <c r="E44" s="59" t="s">
        <v>2382</v>
      </c>
      <c r="F44" s="86" t="s">
        <v>256</v>
      </c>
      <c r="G44" s="14" t="s">
        <v>199</v>
      </c>
      <c r="H44" s="14" t="s">
        <v>3842</v>
      </c>
      <c r="I44" s="97" t="s">
        <v>3843</v>
      </c>
      <c r="J44" s="98" t="s">
        <v>3844</v>
      </c>
      <c r="K44" s="98" t="s">
        <v>3454</v>
      </c>
      <c r="L44" s="99">
        <v>5</v>
      </c>
      <c r="M44" s="96" t="s">
        <v>3845</v>
      </c>
      <c r="N44" s="14" t="s">
        <v>3846</v>
      </c>
      <c r="O44" s="14" t="s">
        <v>2549</v>
      </c>
      <c r="P44" s="100">
        <f t="shared" si="2"/>
        <v>1</v>
      </c>
      <c r="Q44" s="100">
        <f t="shared" si="3"/>
        <v>1</v>
      </c>
      <c r="R44" s="100">
        <v>2</v>
      </c>
    </row>
    <row r="45" spans="1:18" ht="35.1" customHeight="1">
      <c r="A45" s="14">
        <v>43</v>
      </c>
      <c r="B45" s="94" t="s">
        <v>303</v>
      </c>
      <c r="C45" s="94" t="s">
        <v>304</v>
      </c>
      <c r="D45" s="95" t="s">
        <v>2479</v>
      </c>
      <c r="E45" s="59" t="s">
        <v>2382</v>
      </c>
      <c r="F45" s="86" t="s">
        <v>257</v>
      </c>
      <c r="G45" s="14" t="s">
        <v>199</v>
      </c>
      <c r="H45" s="14" t="s">
        <v>3847</v>
      </c>
      <c r="I45" s="97" t="s">
        <v>3848</v>
      </c>
      <c r="J45" s="98" t="s">
        <v>3849</v>
      </c>
      <c r="K45" s="98" t="s">
        <v>3455</v>
      </c>
      <c r="L45" s="99">
        <v>4</v>
      </c>
      <c r="M45" s="96" t="s">
        <v>3850</v>
      </c>
      <c r="N45" s="14" t="s">
        <v>3851</v>
      </c>
      <c r="O45" s="14" t="s">
        <v>2536</v>
      </c>
      <c r="P45" s="100">
        <f t="shared" si="2"/>
        <v>1</v>
      </c>
      <c r="Q45" s="100">
        <f t="shared" si="3"/>
        <v>1</v>
      </c>
      <c r="R45" s="100">
        <v>2</v>
      </c>
    </row>
    <row r="46" spans="1:18" ht="35.1" customHeight="1">
      <c r="A46" s="14">
        <v>44</v>
      </c>
      <c r="B46" s="94" t="s">
        <v>303</v>
      </c>
      <c r="C46" s="94" t="s">
        <v>304</v>
      </c>
      <c r="D46" s="95" t="s">
        <v>2480</v>
      </c>
      <c r="E46" s="59" t="s">
        <v>2382</v>
      </c>
      <c r="F46" s="86" t="s">
        <v>4342</v>
      </c>
      <c r="G46" s="14" t="s">
        <v>199</v>
      </c>
      <c r="H46" s="14" t="s">
        <v>3852</v>
      </c>
      <c r="I46" s="97" t="s">
        <v>3853</v>
      </c>
      <c r="J46" s="98" t="s">
        <v>3854</v>
      </c>
      <c r="K46" s="98" t="s">
        <v>3456</v>
      </c>
      <c r="L46" s="99">
        <v>5</v>
      </c>
      <c r="M46" s="96" t="s">
        <v>3855</v>
      </c>
      <c r="N46" s="14" t="s">
        <v>3856</v>
      </c>
      <c r="O46" s="14" t="s">
        <v>2536</v>
      </c>
      <c r="P46" s="100">
        <f t="shared" si="2"/>
        <v>1</v>
      </c>
      <c r="Q46" s="100">
        <f t="shared" si="3"/>
        <v>1</v>
      </c>
      <c r="R46" s="100">
        <v>2</v>
      </c>
    </row>
    <row r="47" spans="1:18" ht="35.1" customHeight="1">
      <c r="A47" s="14">
        <v>45</v>
      </c>
      <c r="B47" s="94" t="s">
        <v>303</v>
      </c>
      <c r="C47" s="94" t="s">
        <v>304</v>
      </c>
      <c r="D47" s="95" t="s">
        <v>2481</v>
      </c>
      <c r="E47" s="59" t="s">
        <v>2382</v>
      </c>
      <c r="F47" s="86" t="s">
        <v>258</v>
      </c>
      <c r="G47" s="14" t="s">
        <v>199</v>
      </c>
      <c r="H47" s="14" t="s">
        <v>3857</v>
      </c>
      <c r="I47" s="97">
        <v>7133099</v>
      </c>
      <c r="J47" s="98" t="s">
        <v>3858</v>
      </c>
      <c r="K47" s="98" t="s">
        <v>3457</v>
      </c>
      <c r="L47" s="99">
        <v>3</v>
      </c>
      <c r="M47" s="96" t="s">
        <v>3859</v>
      </c>
      <c r="N47" s="14" t="s">
        <v>3860</v>
      </c>
      <c r="O47" s="14" t="s">
        <v>2536</v>
      </c>
      <c r="P47" s="100">
        <f t="shared" si="2"/>
        <v>1</v>
      </c>
      <c r="Q47" s="100">
        <f t="shared" si="3"/>
        <v>1</v>
      </c>
      <c r="R47" s="100">
        <v>2</v>
      </c>
    </row>
    <row r="48" spans="1:18" ht="35.1" customHeight="1">
      <c r="A48" s="14">
        <v>46</v>
      </c>
      <c r="B48" s="94" t="s">
        <v>303</v>
      </c>
      <c r="C48" s="94" t="s">
        <v>304</v>
      </c>
      <c r="D48" s="95" t="s">
        <v>2482</v>
      </c>
      <c r="E48" s="59" t="s">
        <v>2383</v>
      </c>
      <c r="F48" s="86" t="s">
        <v>259</v>
      </c>
      <c r="G48" s="14" t="s">
        <v>199</v>
      </c>
      <c r="H48" s="14" t="s">
        <v>3861</v>
      </c>
      <c r="I48" s="97" t="s">
        <v>3862</v>
      </c>
      <c r="J48" s="98" t="s">
        <v>3863</v>
      </c>
      <c r="K48" s="98" t="s">
        <v>3458</v>
      </c>
      <c r="L48" s="99">
        <v>5</v>
      </c>
      <c r="M48" s="96" t="s">
        <v>3864</v>
      </c>
      <c r="N48" s="14" t="s">
        <v>3865</v>
      </c>
      <c r="O48" s="14" t="s">
        <v>2536</v>
      </c>
      <c r="P48" s="100">
        <f t="shared" si="2"/>
        <v>1</v>
      </c>
      <c r="Q48" s="100">
        <f t="shared" si="3"/>
        <v>1</v>
      </c>
      <c r="R48" s="100">
        <v>2</v>
      </c>
    </row>
    <row r="49" spans="1:18" ht="35.1" customHeight="1">
      <c r="A49" s="14">
        <v>47</v>
      </c>
      <c r="B49" s="94" t="s">
        <v>303</v>
      </c>
      <c r="C49" s="94" t="s">
        <v>304</v>
      </c>
      <c r="D49" s="95" t="s">
        <v>2483</v>
      </c>
      <c r="E49" s="59" t="s">
        <v>2383</v>
      </c>
      <c r="F49" s="86" t="s">
        <v>260</v>
      </c>
      <c r="G49" s="14" t="s">
        <v>199</v>
      </c>
      <c r="H49" s="14" t="s">
        <v>3866</v>
      </c>
      <c r="I49" s="97" t="s">
        <v>3867</v>
      </c>
      <c r="J49" s="98" t="s">
        <v>3868</v>
      </c>
      <c r="K49" s="98" t="s">
        <v>3459</v>
      </c>
      <c r="L49" s="99">
        <v>5</v>
      </c>
      <c r="M49" s="96" t="s">
        <v>3869</v>
      </c>
      <c r="N49" s="14" t="s">
        <v>3870</v>
      </c>
      <c r="O49" s="14" t="s">
        <v>2549</v>
      </c>
      <c r="P49" s="100">
        <f t="shared" si="2"/>
        <v>1</v>
      </c>
      <c r="Q49" s="100">
        <f t="shared" si="3"/>
        <v>1</v>
      </c>
      <c r="R49" s="100">
        <v>2</v>
      </c>
    </row>
    <row r="50" spans="1:18" ht="35.1" customHeight="1">
      <c r="A50" s="14">
        <v>48</v>
      </c>
      <c r="B50" s="94" t="s">
        <v>303</v>
      </c>
      <c r="C50" s="94" t="s">
        <v>304</v>
      </c>
      <c r="D50" s="95" t="s">
        <v>2484</v>
      </c>
      <c r="E50" s="59" t="s">
        <v>2384</v>
      </c>
      <c r="F50" s="86" t="s">
        <v>262</v>
      </c>
      <c r="G50" s="14" t="s">
        <v>199</v>
      </c>
      <c r="H50" s="14" t="s">
        <v>3871</v>
      </c>
      <c r="I50" s="97" t="s">
        <v>4119</v>
      </c>
      <c r="J50" s="98" t="s">
        <v>3872</v>
      </c>
      <c r="K50" s="98" t="s">
        <v>3460</v>
      </c>
      <c r="L50" s="99">
        <v>4</v>
      </c>
      <c r="M50" s="96" t="s">
        <v>3873</v>
      </c>
      <c r="N50" s="14" t="s">
        <v>3874</v>
      </c>
      <c r="O50" s="14" t="s">
        <v>2536</v>
      </c>
      <c r="P50" s="100">
        <f t="shared" si="2"/>
        <v>1</v>
      </c>
      <c r="Q50" s="100">
        <f t="shared" si="3"/>
        <v>1</v>
      </c>
      <c r="R50" s="100">
        <v>2</v>
      </c>
    </row>
    <row r="51" spans="1:18" ht="39.75" customHeight="1">
      <c r="A51" s="14">
        <v>49</v>
      </c>
      <c r="B51" s="94" t="s">
        <v>303</v>
      </c>
      <c r="C51" s="94" t="s">
        <v>304</v>
      </c>
      <c r="D51" s="95" t="s">
        <v>2485</v>
      </c>
      <c r="E51" s="59" t="s">
        <v>2384</v>
      </c>
      <c r="F51" s="86" t="s">
        <v>264</v>
      </c>
      <c r="G51" s="14" t="s">
        <v>199</v>
      </c>
      <c r="H51" s="14" t="s">
        <v>3875</v>
      </c>
      <c r="I51" s="97" t="s">
        <v>4121</v>
      </c>
      <c r="J51" s="98" t="s">
        <v>3872</v>
      </c>
      <c r="K51" s="98" t="s">
        <v>3461</v>
      </c>
      <c r="L51" s="99">
        <v>3</v>
      </c>
      <c r="M51" s="96" t="s">
        <v>3876</v>
      </c>
      <c r="N51" s="14" t="s">
        <v>3877</v>
      </c>
      <c r="O51" s="14" t="s">
        <v>2536</v>
      </c>
      <c r="P51" s="100">
        <f t="shared" si="2"/>
        <v>1</v>
      </c>
      <c r="Q51" s="100">
        <f t="shared" si="3"/>
        <v>1</v>
      </c>
      <c r="R51" s="100">
        <v>2</v>
      </c>
    </row>
    <row r="52" spans="1:18" ht="35.1" customHeight="1">
      <c r="A52" s="14">
        <v>50</v>
      </c>
      <c r="B52" s="94" t="s">
        <v>303</v>
      </c>
      <c r="C52" s="94" t="s">
        <v>304</v>
      </c>
      <c r="D52" s="95" t="s">
        <v>2486</v>
      </c>
      <c r="E52" s="59" t="s">
        <v>2384</v>
      </c>
      <c r="F52" s="86" t="s">
        <v>2881</v>
      </c>
      <c r="G52" s="14" t="s">
        <v>199</v>
      </c>
      <c r="H52" s="14" t="s">
        <v>3878</v>
      </c>
      <c r="I52" s="97">
        <v>14144856</v>
      </c>
      <c r="J52" s="98" t="s">
        <v>3872</v>
      </c>
      <c r="K52" s="98" t="s">
        <v>3462</v>
      </c>
      <c r="L52" s="99">
        <v>3</v>
      </c>
      <c r="M52" s="96" t="s">
        <v>3879</v>
      </c>
      <c r="N52" s="14" t="s">
        <v>3880</v>
      </c>
      <c r="O52" s="14" t="s">
        <v>2536</v>
      </c>
      <c r="P52" s="100">
        <f t="shared" si="2"/>
        <v>1</v>
      </c>
      <c r="Q52" s="100">
        <f t="shared" si="3"/>
        <v>1</v>
      </c>
      <c r="R52" s="100">
        <v>2</v>
      </c>
    </row>
    <row r="53" spans="1:18" ht="35.1" customHeight="1">
      <c r="A53" s="14">
        <v>51</v>
      </c>
      <c r="B53" s="94" t="s">
        <v>303</v>
      </c>
      <c r="C53" s="94" t="s">
        <v>304</v>
      </c>
      <c r="D53" s="95" t="s">
        <v>2487</v>
      </c>
      <c r="E53" s="59" t="s">
        <v>2385</v>
      </c>
      <c r="F53" s="86" t="s">
        <v>2882</v>
      </c>
      <c r="G53" s="14" t="s">
        <v>199</v>
      </c>
      <c r="H53" s="14" t="s">
        <v>3881</v>
      </c>
      <c r="I53" s="97" t="s">
        <v>3882</v>
      </c>
      <c r="J53" s="98" t="s">
        <v>3883</v>
      </c>
      <c r="K53" s="98" t="s">
        <v>3463</v>
      </c>
      <c r="L53" s="99">
        <v>5</v>
      </c>
      <c r="M53" s="96" t="s">
        <v>3884</v>
      </c>
      <c r="N53" s="14" t="s">
        <v>3885</v>
      </c>
      <c r="O53" s="14" t="s">
        <v>2549</v>
      </c>
      <c r="P53" s="100">
        <f t="shared" si="2"/>
        <v>1</v>
      </c>
      <c r="Q53" s="100">
        <f t="shared" si="3"/>
        <v>1</v>
      </c>
      <c r="R53" s="100">
        <v>2</v>
      </c>
    </row>
    <row r="54" spans="1:18" ht="35.1" customHeight="1">
      <c r="A54" s="14">
        <v>52</v>
      </c>
      <c r="B54" s="94" t="s">
        <v>303</v>
      </c>
      <c r="C54" s="94" t="s">
        <v>304</v>
      </c>
      <c r="D54" s="95" t="s">
        <v>2488</v>
      </c>
      <c r="E54" s="59" t="s">
        <v>2385</v>
      </c>
      <c r="F54" s="86" t="s">
        <v>265</v>
      </c>
      <c r="G54" s="14" t="s">
        <v>199</v>
      </c>
      <c r="H54" s="14" t="s">
        <v>3886</v>
      </c>
      <c r="I54" s="97" t="s">
        <v>3887</v>
      </c>
      <c r="J54" s="98" t="s">
        <v>3888</v>
      </c>
      <c r="K54" s="98" t="s">
        <v>3464</v>
      </c>
      <c r="L54" s="99">
        <v>3</v>
      </c>
      <c r="M54" s="96" t="s">
        <v>3889</v>
      </c>
      <c r="N54" s="14" t="s">
        <v>3890</v>
      </c>
      <c r="O54" s="14" t="s">
        <v>2549</v>
      </c>
      <c r="P54" s="100">
        <f t="shared" si="2"/>
        <v>1</v>
      </c>
      <c r="Q54" s="100">
        <f t="shared" si="3"/>
        <v>1</v>
      </c>
      <c r="R54" s="100">
        <v>2</v>
      </c>
    </row>
    <row r="55" spans="1:18" ht="35.1" customHeight="1">
      <c r="A55" s="14">
        <v>53</v>
      </c>
      <c r="B55" s="94" t="s">
        <v>303</v>
      </c>
      <c r="C55" s="94" t="s">
        <v>304</v>
      </c>
      <c r="D55" s="95" t="s">
        <v>2489</v>
      </c>
      <c r="E55" s="59" t="s">
        <v>2385</v>
      </c>
      <c r="F55" s="86" t="s">
        <v>266</v>
      </c>
      <c r="G55" s="14" t="s">
        <v>199</v>
      </c>
      <c r="H55" s="14" t="s">
        <v>3891</v>
      </c>
      <c r="I55" s="97" t="s">
        <v>3892</v>
      </c>
      <c r="J55" s="98" t="s">
        <v>3888</v>
      </c>
      <c r="K55" s="98" t="s">
        <v>3465</v>
      </c>
      <c r="L55" s="99">
        <v>4</v>
      </c>
      <c r="M55" s="96" t="s">
        <v>3893</v>
      </c>
      <c r="N55" s="14" t="s">
        <v>3894</v>
      </c>
      <c r="O55" s="14" t="s">
        <v>2856</v>
      </c>
      <c r="P55" s="100">
        <f t="shared" si="2"/>
        <v>1</v>
      </c>
      <c r="Q55" s="100">
        <f t="shared" si="3"/>
        <v>1</v>
      </c>
      <c r="R55" s="100">
        <v>2</v>
      </c>
    </row>
    <row r="56" spans="1:18" ht="35.1" customHeight="1">
      <c r="A56" s="14">
        <v>54</v>
      </c>
      <c r="B56" s="94" t="s">
        <v>303</v>
      </c>
      <c r="C56" s="94" t="s">
        <v>304</v>
      </c>
      <c r="D56" s="95" t="s">
        <v>2490</v>
      </c>
      <c r="E56" s="59" t="s">
        <v>2386</v>
      </c>
      <c r="F56" s="86" t="s">
        <v>2883</v>
      </c>
      <c r="G56" s="14" t="s">
        <v>199</v>
      </c>
      <c r="H56" s="14" t="s">
        <v>3895</v>
      </c>
      <c r="I56" s="97" t="s">
        <v>3896</v>
      </c>
      <c r="J56" s="98" t="s">
        <v>3897</v>
      </c>
      <c r="K56" s="98" t="s">
        <v>3466</v>
      </c>
      <c r="L56" s="99">
        <v>5</v>
      </c>
      <c r="M56" s="96" t="s">
        <v>3898</v>
      </c>
      <c r="N56" s="14" t="s">
        <v>3899</v>
      </c>
      <c r="O56" s="14" t="s">
        <v>2536</v>
      </c>
      <c r="P56" s="100">
        <f t="shared" si="2"/>
        <v>1</v>
      </c>
      <c r="Q56" s="100">
        <f t="shared" si="3"/>
        <v>1</v>
      </c>
      <c r="R56" s="100">
        <v>2</v>
      </c>
    </row>
    <row r="57" spans="1:18" ht="35.1" customHeight="1">
      <c r="A57" s="14">
        <v>55</v>
      </c>
      <c r="B57" s="94" t="s">
        <v>303</v>
      </c>
      <c r="C57" s="94" t="s">
        <v>304</v>
      </c>
      <c r="D57" s="95" t="s">
        <v>2491</v>
      </c>
      <c r="E57" s="59" t="s">
        <v>2386</v>
      </c>
      <c r="F57" s="86" t="s">
        <v>267</v>
      </c>
      <c r="G57" s="14" t="s">
        <v>199</v>
      </c>
      <c r="H57" s="14" t="s">
        <v>3900</v>
      </c>
      <c r="I57" s="97" t="s">
        <v>3901</v>
      </c>
      <c r="J57" s="98" t="s">
        <v>3902</v>
      </c>
      <c r="K57" s="98" t="s">
        <v>3467</v>
      </c>
      <c r="L57" s="99">
        <v>5</v>
      </c>
      <c r="M57" s="96" t="s">
        <v>3903</v>
      </c>
      <c r="N57" s="14" t="s">
        <v>3904</v>
      </c>
      <c r="O57" s="14" t="s">
        <v>2856</v>
      </c>
      <c r="P57" s="100">
        <f t="shared" si="2"/>
        <v>1</v>
      </c>
      <c r="Q57" s="100">
        <f t="shared" si="3"/>
        <v>1</v>
      </c>
      <c r="R57" s="100">
        <v>2</v>
      </c>
    </row>
    <row r="58" spans="1:18" ht="35.1" customHeight="1">
      <c r="A58" s="14">
        <v>56</v>
      </c>
      <c r="B58" s="94" t="s">
        <v>303</v>
      </c>
      <c r="C58" s="94" t="s">
        <v>304</v>
      </c>
      <c r="D58" s="95" t="s">
        <v>2492</v>
      </c>
      <c r="E58" s="59" t="s">
        <v>2386</v>
      </c>
      <c r="F58" s="86" t="s">
        <v>268</v>
      </c>
      <c r="G58" s="14" t="s">
        <v>199</v>
      </c>
      <c r="H58" s="14" t="s">
        <v>3905</v>
      </c>
      <c r="I58" s="97" t="s">
        <v>3906</v>
      </c>
      <c r="J58" s="98" t="s">
        <v>3907</v>
      </c>
      <c r="K58" s="98" t="s">
        <v>3468</v>
      </c>
      <c r="L58" s="99">
        <v>5</v>
      </c>
      <c r="M58" s="96" t="s">
        <v>3908</v>
      </c>
      <c r="N58" s="14" t="s">
        <v>3909</v>
      </c>
      <c r="O58" s="14" t="s">
        <v>2549</v>
      </c>
      <c r="P58" s="100">
        <f t="shared" si="2"/>
        <v>1</v>
      </c>
      <c r="Q58" s="100">
        <f t="shared" si="3"/>
        <v>1</v>
      </c>
      <c r="R58" s="100">
        <v>2</v>
      </c>
    </row>
    <row r="59" spans="1:18" ht="35.1" customHeight="1">
      <c r="A59" s="14">
        <v>57</v>
      </c>
      <c r="B59" s="94" t="s">
        <v>303</v>
      </c>
      <c r="C59" s="94" t="s">
        <v>304</v>
      </c>
      <c r="D59" s="95" t="s">
        <v>2493</v>
      </c>
      <c r="E59" s="59" t="s">
        <v>2386</v>
      </c>
      <c r="F59" s="86" t="s">
        <v>269</v>
      </c>
      <c r="G59" s="14" t="s">
        <v>199</v>
      </c>
      <c r="H59" s="14" t="s">
        <v>3910</v>
      </c>
      <c r="I59" s="97" t="s">
        <v>4382</v>
      </c>
      <c r="J59" s="98" t="s">
        <v>3911</v>
      </c>
      <c r="K59" s="98" t="s">
        <v>3469</v>
      </c>
      <c r="L59" s="99">
        <v>5</v>
      </c>
      <c r="M59" s="96" t="s">
        <v>3912</v>
      </c>
      <c r="N59" s="14" t="s">
        <v>3913</v>
      </c>
      <c r="O59" s="14" t="s">
        <v>2856</v>
      </c>
      <c r="P59" s="100">
        <f t="shared" si="2"/>
        <v>1</v>
      </c>
      <c r="Q59" s="100">
        <f t="shared" si="3"/>
        <v>1</v>
      </c>
      <c r="R59" s="100">
        <v>2</v>
      </c>
    </row>
    <row r="60" spans="1:18" ht="35.1" customHeight="1">
      <c r="A60" s="14">
        <v>58</v>
      </c>
      <c r="B60" s="94" t="s">
        <v>303</v>
      </c>
      <c r="C60" s="94" t="s">
        <v>304</v>
      </c>
      <c r="D60" s="95" t="s">
        <v>2494</v>
      </c>
      <c r="E60" s="59" t="s">
        <v>2386</v>
      </c>
      <c r="F60" s="86" t="s">
        <v>270</v>
      </c>
      <c r="G60" s="14" t="s">
        <v>199</v>
      </c>
      <c r="H60" s="14" t="s">
        <v>3914</v>
      </c>
      <c r="I60" s="97" t="s">
        <v>3915</v>
      </c>
      <c r="J60" s="98" t="s">
        <v>3916</v>
      </c>
      <c r="K60" s="98" t="s">
        <v>3470</v>
      </c>
      <c r="L60" s="99">
        <v>4</v>
      </c>
      <c r="M60" s="96" t="s">
        <v>3917</v>
      </c>
      <c r="N60" s="14" t="s">
        <v>3918</v>
      </c>
      <c r="O60" s="14" t="s">
        <v>2856</v>
      </c>
      <c r="P60" s="100">
        <f t="shared" si="2"/>
        <v>1</v>
      </c>
      <c r="Q60" s="100">
        <f t="shared" si="3"/>
        <v>1</v>
      </c>
      <c r="R60" s="100">
        <v>2</v>
      </c>
    </row>
    <row r="61" spans="1:18" ht="35.1" customHeight="1">
      <c r="A61" s="14">
        <v>59</v>
      </c>
      <c r="B61" s="94" t="s">
        <v>303</v>
      </c>
      <c r="C61" s="94" t="s">
        <v>304</v>
      </c>
      <c r="D61" s="95" t="s">
        <v>2495</v>
      </c>
      <c r="E61" s="59" t="s">
        <v>2387</v>
      </c>
      <c r="F61" s="86" t="s">
        <v>271</v>
      </c>
      <c r="G61" s="14" t="s">
        <v>199</v>
      </c>
      <c r="H61" s="14" t="s">
        <v>3919</v>
      </c>
      <c r="I61" s="97" t="s">
        <v>3920</v>
      </c>
      <c r="J61" s="98" t="s">
        <v>3921</v>
      </c>
      <c r="K61" s="98" t="s">
        <v>3471</v>
      </c>
      <c r="L61" s="99">
        <v>3</v>
      </c>
      <c r="M61" s="96" t="s">
        <v>3922</v>
      </c>
      <c r="N61" s="14" t="s">
        <v>3923</v>
      </c>
      <c r="O61" s="14" t="s">
        <v>2549</v>
      </c>
      <c r="P61" s="100">
        <f t="shared" si="2"/>
        <v>0.8</v>
      </c>
      <c r="Q61" s="100">
        <f t="shared" si="3"/>
        <v>0.8</v>
      </c>
      <c r="R61" s="100">
        <v>1.6</v>
      </c>
    </row>
    <row r="62" spans="1:18" ht="35.1" customHeight="1">
      <c r="A62" s="14">
        <v>60</v>
      </c>
      <c r="B62" s="94" t="s">
        <v>303</v>
      </c>
      <c r="C62" s="94" t="s">
        <v>304</v>
      </c>
      <c r="D62" s="95" t="s">
        <v>2496</v>
      </c>
      <c r="E62" s="59" t="s">
        <v>2387</v>
      </c>
      <c r="F62" s="86" t="s">
        <v>272</v>
      </c>
      <c r="G62" s="14" t="s">
        <v>199</v>
      </c>
      <c r="H62" s="14" t="s">
        <v>3924</v>
      </c>
      <c r="I62" s="97" t="s">
        <v>3925</v>
      </c>
      <c r="J62" s="98" t="s">
        <v>3926</v>
      </c>
      <c r="K62" s="98" t="s">
        <v>3472</v>
      </c>
      <c r="L62" s="99">
        <v>4</v>
      </c>
      <c r="M62" s="96" t="s">
        <v>3927</v>
      </c>
      <c r="N62" s="14" t="s">
        <v>3928</v>
      </c>
      <c r="O62" s="14" t="s">
        <v>2536</v>
      </c>
      <c r="P62" s="100">
        <f t="shared" si="2"/>
        <v>0.8</v>
      </c>
      <c r="Q62" s="100">
        <f t="shared" si="3"/>
        <v>0.8</v>
      </c>
      <c r="R62" s="100">
        <v>1.6</v>
      </c>
    </row>
    <row r="63" spans="1:18" ht="35.1" customHeight="1">
      <c r="A63" s="14">
        <v>61</v>
      </c>
      <c r="B63" s="94" t="s">
        <v>303</v>
      </c>
      <c r="C63" s="94" t="s">
        <v>304</v>
      </c>
      <c r="D63" s="95" t="s">
        <v>2497</v>
      </c>
      <c r="E63" s="59" t="s">
        <v>2387</v>
      </c>
      <c r="F63" s="86" t="s">
        <v>273</v>
      </c>
      <c r="G63" s="14" t="s">
        <v>199</v>
      </c>
      <c r="H63" s="14" t="s">
        <v>3929</v>
      </c>
      <c r="I63" s="97" t="s">
        <v>3930</v>
      </c>
      <c r="J63" s="98" t="s">
        <v>3926</v>
      </c>
      <c r="K63" s="98" t="s">
        <v>3473</v>
      </c>
      <c r="L63" s="99">
        <v>5</v>
      </c>
      <c r="M63" s="96" t="s">
        <v>3931</v>
      </c>
      <c r="N63" s="14" t="s">
        <v>3932</v>
      </c>
      <c r="O63" s="14" t="s">
        <v>2549</v>
      </c>
      <c r="P63" s="100">
        <f t="shared" si="2"/>
        <v>0.8</v>
      </c>
      <c r="Q63" s="100">
        <f t="shared" si="3"/>
        <v>0.8</v>
      </c>
      <c r="R63" s="100">
        <v>1.6</v>
      </c>
    </row>
    <row r="64" spans="1:18" ht="35.1" customHeight="1">
      <c r="A64" s="14">
        <v>62</v>
      </c>
      <c r="B64" s="94" t="s">
        <v>303</v>
      </c>
      <c r="C64" s="94" t="s">
        <v>304</v>
      </c>
      <c r="D64" s="95" t="s">
        <v>4367</v>
      </c>
      <c r="E64" s="59" t="s">
        <v>2387</v>
      </c>
      <c r="F64" s="86" t="s">
        <v>4348</v>
      </c>
      <c r="G64" s="14" t="s">
        <v>199</v>
      </c>
      <c r="H64" s="14" t="s">
        <v>3933</v>
      </c>
      <c r="I64" s="97" t="s">
        <v>3934</v>
      </c>
      <c r="J64" s="98" t="s">
        <v>3926</v>
      </c>
      <c r="K64" s="98" t="s">
        <v>3474</v>
      </c>
      <c r="L64" s="99">
        <v>5</v>
      </c>
      <c r="M64" s="96" t="s">
        <v>3935</v>
      </c>
      <c r="N64" s="14" t="s">
        <v>3936</v>
      </c>
      <c r="O64" s="14" t="s">
        <v>2549</v>
      </c>
      <c r="P64" s="100">
        <f t="shared" si="2"/>
        <v>0.8</v>
      </c>
      <c r="Q64" s="100">
        <f t="shared" si="3"/>
        <v>0.8</v>
      </c>
      <c r="R64" s="100">
        <v>1.6</v>
      </c>
    </row>
    <row r="65" spans="1:18" ht="35.1" customHeight="1">
      <c r="A65" s="14">
        <v>63</v>
      </c>
      <c r="B65" s="94" t="s">
        <v>303</v>
      </c>
      <c r="C65" s="94" t="s">
        <v>304</v>
      </c>
      <c r="D65" s="95" t="s">
        <v>2498</v>
      </c>
      <c r="E65" s="59" t="s">
        <v>2387</v>
      </c>
      <c r="F65" s="86" t="s">
        <v>274</v>
      </c>
      <c r="G65" s="14" t="s">
        <v>199</v>
      </c>
      <c r="H65" s="14" t="s">
        <v>3937</v>
      </c>
      <c r="I65" s="97" t="s">
        <v>3938</v>
      </c>
      <c r="J65" s="98" t="s">
        <v>3939</v>
      </c>
      <c r="K65" s="98" t="s">
        <v>3475</v>
      </c>
      <c r="L65" s="99">
        <v>5</v>
      </c>
      <c r="M65" s="96" t="s">
        <v>3940</v>
      </c>
      <c r="N65" s="14" t="s">
        <v>3941</v>
      </c>
      <c r="O65" s="14" t="s">
        <v>2536</v>
      </c>
      <c r="P65" s="100">
        <f t="shared" si="2"/>
        <v>0.8</v>
      </c>
      <c r="Q65" s="100">
        <f t="shared" si="3"/>
        <v>0.8</v>
      </c>
      <c r="R65" s="100">
        <v>1.6</v>
      </c>
    </row>
    <row r="66" spans="1:18" ht="35.1" customHeight="1">
      <c r="A66" s="14">
        <v>64</v>
      </c>
      <c r="B66" s="94" t="s">
        <v>303</v>
      </c>
      <c r="C66" s="94" t="s">
        <v>304</v>
      </c>
      <c r="D66" s="95" t="s">
        <v>2499</v>
      </c>
      <c r="E66" s="59" t="s">
        <v>2387</v>
      </c>
      <c r="F66" s="86" t="s">
        <v>275</v>
      </c>
      <c r="G66" s="14" t="s">
        <v>199</v>
      </c>
      <c r="H66" s="14" t="s">
        <v>3942</v>
      </c>
      <c r="I66" s="97" t="s">
        <v>3943</v>
      </c>
      <c r="J66" s="98" t="s">
        <v>3939</v>
      </c>
      <c r="K66" s="98" t="s">
        <v>3476</v>
      </c>
      <c r="L66" s="99">
        <v>5</v>
      </c>
      <c r="M66" s="96" t="s">
        <v>3944</v>
      </c>
      <c r="N66" s="14" t="s">
        <v>3945</v>
      </c>
      <c r="O66" s="14" t="s">
        <v>2536</v>
      </c>
      <c r="P66" s="100">
        <f t="shared" si="2"/>
        <v>0.8</v>
      </c>
      <c r="Q66" s="100">
        <f t="shared" si="3"/>
        <v>0.8</v>
      </c>
      <c r="R66" s="100">
        <v>1.6</v>
      </c>
    </row>
    <row r="67" spans="1:18" ht="35.1" customHeight="1">
      <c r="A67" s="14">
        <v>65</v>
      </c>
      <c r="B67" s="94" t="s">
        <v>303</v>
      </c>
      <c r="C67" s="94" t="s">
        <v>304</v>
      </c>
      <c r="D67" s="95" t="s">
        <v>2500</v>
      </c>
      <c r="E67" s="59" t="s">
        <v>2387</v>
      </c>
      <c r="F67" s="86" t="s">
        <v>277</v>
      </c>
      <c r="G67" s="14" t="s">
        <v>199</v>
      </c>
      <c r="H67" s="14" t="s">
        <v>3946</v>
      </c>
      <c r="I67" s="97" t="s">
        <v>3947</v>
      </c>
      <c r="J67" s="98" t="s">
        <v>3948</v>
      </c>
      <c r="K67" s="98" t="s">
        <v>3477</v>
      </c>
      <c r="L67" s="99">
        <v>5</v>
      </c>
      <c r="M67" s="96" t="s">
        <v>3949</v>
      </c>
      <c r="N67" s="14" t="s">
        <v>3950</v>
      </c>
      <c r="O67" s="14" t="s">
        <v>2549</v>
      </c>
      <c r="P67" s="100">
        <f t="shared" ref="P67:P98" si="4">R67-Q67</f>
        <v>0.8</v>
      </c>
      <c r="Q67" s="100">
        <f t="shared" ref="Q67:Q98" si="5">R67/2</f>
        <v>0.8</v>
      </c>
      <c r="R67" s="100">
        <v>1.6</v>
      </c>
    </row>
    <row r="68" spans="1:18" ht="35.1" customHeight="1">
      <c r="A68" s="14">
        <v>66</v>
      </c>
      <c r="B68" s="94" t="s">
        <v>303</v>
      </c>
      <c r="C68" s="94" t="s">
        <v>304</v>
      </c>
      <c r="D68" s="95" t="s">
        <v>2501</v>
      </c>
      <c r="E68" s="59" t="s">
        <v>2388</v>
      </c>
      <c r="F68" s="86" t="s">
        <v>278</v>
      </c>
      <c r="G68" s="14" t="s">
        <v>199</v>
      </c>
      <c r="H68" s="14" t="s">
        <v>3951</v>
      </c>
      <c r="I68" s="97" t="s">
        <v>3952</v>
      </c>
      <c r="J68" s="98" t="s">
        <v>3953</v>
      </c>
      <c r="K68" s="98" t="s">
        <v>3478</v>
      </c>
      <c r="L68" s="99">
        <v>5</v>
      </c>
      <c r="M68" s="96" t="s">
        <v>3954</v>
      </c>
      <c r="N68" s="14" t="s">
        <v>3955</v>
      </c>
      <c r="O68" s="14" t="s">
        <v>2536</v>
      </c>
      <c r="P68" s="100">
        <f t="shared" si="4"/>
        <v>0.8</v>
      </c>
      <c r="Q68" s="100">
        <f t="shared" si="5"/>
        <v>0.8</v>
      </c>
      <c r="R68" s="100">
        <v>1.6</v>
      </c>
    </row>
    <row r="69" spans="1:18" ht="35.1" customHeight="1">
      <c r="A69" s="14">
        <v>67</v>
      </c>
      <c r="B69" s="94" t="s">
        <v>303</v>
      </c>
      <c r="C69" s="94" t="s">
        <v>304</v>
      </c>
      <c r="D69" s="95" t="s">
        <v>2502</v>
      </c>
      <c r="E69" s="59" t="s">
        <v>2388</v>
      </c>
      <c r="F69" s="86" t="s">
        <v>279</v>
      </c>
      <c r="G69" s="14" t="s">
        <v>199</v>
      </c>
      <c r="H69" s="14" t="s">
        <v>3956</v>
      </c>
      <c r="I69" s="97" t="s">
        <v>3957</v>
      </c>
      <c r="J69" s="98" t="s">
        <v>3958</v>
      </c>
      <c r="K69" s="98" t="s">
        <v>3479</v>
      </c>
      <c r="L69" s="99">
        <v>3</v>
      </c>
      <c r="M69" s="96" t="s">
        <v>4383</v>
      </c>
      <c r="N69" s="14" t="s">
        <v>3959</v>
      </c>
      <c r="O69" s="14" t="s">
        <v>3960</v>
      </c>
      <c r="P69" s="100">
        <f t="shared" si="4"/>
        <v>0.8</v>
      </c>
      <c r="Q69" s="100">
        <f t="shared" si="5"/>
        <v>0.8</v>
      </c>
      <c r="R69" s="100">
        <v>1.6</v>
      </c>
    </row>
    <row r="70" spans="1:18" ht="35.1" customHeight="1">
      <c r="A70" s="14">
        <v>68</v>
      </c>
      <c r="B70" s="94" t="s">
        <v>303</v>
      </c>
      <c r="C70" s="94" t="s">
        <v>304</v>
      </c>
      <c r="D70" s="95" t="s">
        <v>2503</v>
      </c>
      <c r="E70" s="59" t="s">
        <v>2388</v>
      </c>
      <c r="F70" s="86" t="s">
        <v>280</v>
      </c>
      <c r="G70" s="14" t="s">
        <v>199</v>
      </c>
      <c r="H70" s="14" t="s">
        <v>3961</v>
      </c>
      <c r="I70" s="97" t="s">
        <v>3962</v>
      </c>
      <c r="J70" s="98" t="s">
        <v>3963</v>
      </c>
      <c r="K70" s="98" t="s">
        <v>3480</v>
      </c>
      <c r="L70" s="99">
        <v>5</v>
      </c>
      <c r="M70" s="96" t="s">
        <v>4384</v>
      </c>
      <c r="N70" s="14" t="s">
        <v>3964</v>
      </c>
      <c r="O70" s="14" t="s">
        <v>3960</v>
      </c>
      <c r="P70" s="100">
        <f t="shared" si="4"/>
        <v>0.8</v>
      </c>
      <c r="Q70" s="100">
        <f t="shared" si="5"/>
        <v>0.8</v>
      </c>
      <c r="R70" s="100">
        <v>1.6</v>
      </c>
    </row>
    <row r="71" spans="1:18" ht="35.1" customHeight="1">
      <c r="A71" s="14">
        <v>69</v>
      </c>
      <c r="B71" s="94" t="s">
        <v>303</v>
      </c>
      <c r="C71" s="94" t="s">
        <v>304</v>
      </c>
      <c r="D71" s="95" t="s">
        <v>2504</v>
      </c>
      <c r="E71" s="59" t="s">
        <v>296</v>
      </c>
      <c r="F71" s="86" t="s">
        <v>281</v>
      </c>
      <c r="G71" s="14" t="s">
        <v>199</v>
      </c>
      <c r="H71" s="14" t="s">
        <v>3965</v>
      </c>
      <c r="I71" s="97" t="s">
        <v>3966</v>
      </c>
      <c r="J71" s="98" t="s">
        <v>3967</v>
      </c>
      <c r="K71" s="98" t="s">
        <v>3481</v>
      </c>
      <c r="L71" s="99">
        <v>5</v>
      </c>
      <c r="M71" s="96" t="s">
        <v>3968</v>
      </c>
      <c r="N71" s="14" t="s">
        <v>3969</v>
      </c>
      <c r="O71" s="14" t="s">
        <v>2536</v>
      </c>
      <c r="P71" s="100">
        <f t="shared" si="4"/>
        <v>1</v>
      </c>
      <c r="Q71" s="100">
        <f t="shared" si="5"/>
        <v>1</v>
      </c>
      <c r="R71" s="100">
        <v>2</v>
      </c>
    </row>
    <row r="72" spans="1:18" ht="35.1" customHeight="1">
      <c r="A72" s="14">
        <v>70</v>
      </c>
      <c r="B72" s="94" t="s">
        <v>303</v>
      </c>
      <c r="C72" s="94" t="s">
        <v>304</v>
      </c>
      <c r="D72" s="95" t="s">
        <v>2505</v>
      </c>
      <c r="E72" s="103" t="s">
        <v>297</v>
      </c>
      <c r="F72" s="86" t="s">
        <v>282</v>
      </c>
      <c r="G72" s="14" t="s">
        <v>199</v>
      </c>
      <c r="H72" s="14" t="s">
        <v>3970</v>
      </c>
      <c r="I72" s="97" t="s">
        <v>3971</v>
      </c>
      <c r="J72" s="98" t="s">
        <v>3972</v>
      </c>
      <c r="K72" s="98" t="s">
        <v>3482</v>
      </c>
      <c r="L72" s="99">
        <v>3</v>
      </c>
      <c r="M72" s="96" t="s">
        <v>3973</v>
      </c>
      <c r="N72" s="14" t="s">
        <v>3974</v>
      </c>
      <c r="O72" s="14" t="s">
        <v>2549</v>
      </c>
      <c r="P72" s="100">
        <f t="shared" si="4"/>
        <v>0.8</v>
      </c>
      <c r="Q72" s="100">
        <f t="shared" si="5"/>
        <v>0.8</v>
      </c>
      <c r="R72" s="100">
        <v>1.6</v>
      </c>
    </row>
    <row r="73" spans="1:18" ht="35.1" customHeight="1">
      <c r="A73" s="14">
        <v>71</v>
      </c>
      <c r="B73" s="94" t="s">
        <v>303</v>
      </c>
      <c r="C73" s="94" t="s">
        <v>304</v>
      </c>
      <c r="D73" s="95" t="s">
        <v>2506</v>
      </c>
      <c r="E73" s="104" t="s">
        <v>298</v>
      </c>
      <c r="F73" s="86" t="s">
        <v>283</v>
      </c>
      <c r="G73" s="14" t="s">
        <v>199</v>
      </c>
      <c r="H73" s="14" t="s">
        <v>3975</v>
      </c>
      <c r="I73" s="97">
        <v>15145089</v>
      </c>
      <c r="J73" s="98" t="s">
        <v>3976</v>
      </c>
      <c r="K73" s="98" t="s">
        <v>3483</v>
      </c>
      <c r="L73" s="99">
        <v>5</v>
      </c>
      <c r="M73" s="96" t="s">
        <v>3977</v>
      </c>
      <c r="N73" s="14" t="s">
        <v>3978</v>
      </c>
      <c r="O73" s="14" t="s">
        <v>2536</v>
      </c>
      <c r="P73" s="100">
        <f t="shared" si="4"/>
        <v>0.8</v>
      </c>
      <c r="Q73" s="100">
        <f t="shared" si="5"/>
        <v>0.8</v>
      </c>
      <c r="R73" s="100">
        <v>1.6</v>
      </c>
    </row>
    <row r="74" spans="1:18" ht="35.1" customHeight="1">
      <c r="A74" s="14">
        <v>72</v>
      </c>
      <c r="B74" s="94" t="s">
        <v>303</v>
      </c>
      <c r="C74" s="94" t="s">
        <v>304</v>
      </c>
      <c r="D74" s="95" t="s">
        <v>2507</v>
      </c>
      <c r="E74" s="59" t="s">
        <v>298</v>
      </c>
      <c r="F74" s="86" t="s">
        <v>2977</v>
      </c>
      <c r="G74" s="14" t="s">
        <v>199</v>
      </c>
      <c r="H74" s="14" t="s">
        <v>3979</v>
      </c>
      <c r="I74" s="97" t="s">
        <v>3980</v>
      </c>
      <c r="J74" s="98" t="s">
        <v>3981</v>
      </c>
      <c r="K74" s="98" t="s">
        <v>3484</v>
      </c>
      <c r="L74" s="99">
        <v>5</v>
      </c>
      <c r="M74" s="96" t="s">
        <v>3982</v>
      </c>
      <c r="N74" s="14" t="s">
        <v>3983</v>
      </c>
      <c r="O74" s="14" t="s">
        <v>2856</v>
      </c>
      <c r="P74" s="100">
        <f t="shared" si="4"/>
        <v>0.8</v>
      </c>
      <c r="Q74" s="100">
        <f t="shared" si="5"/>
        <v>0.8</v>
      </c>
      <c r="R74" s="100">
        <v>1.6</v>
      </c>
    </row>
    <row r="75" spans="1:18" ht="35.1" customHeight="1">
      <c r="A75" s="14">
        <v>73</v>
      </c>
      <c r="B75" s="94" t="s">
        <v>303</v>
      </c>
      <c r="C75" s="94" t="s">
        <v>304</v>
      </c>
      <c r="D75" s="95" t="s">
        <v>2508</v>
      </c>
      <c r="E75" s="103" t="s">
        <v>299</v>
      </c>
      <c r="F75" s="86" t="s">
        <v>285</v>
      </c>
      <c r="G75" s="14" t="s">
        <v>199</v>
      </c>
      <c r="H75" s="14" t="s">
        <v>3984</v>
      </c>
      <c r="I75" s="97" t="s">
        <v>3985</v>
      </c>
      <c r="J75" s="98" t="s">
        <v>3986</v>
      </c>
      <c r="K75" s="98" t="s">
        <v>3485</v>
      </c>
      <c r="L75" s="99">
        <v>4</v>
      </c>
      <c r="M75" s="96" t="s">
        <v>3987</v>
      </c>
      <c r="N75" s="14" t="s">
        <v>3988</v>
      </c>
      <c r="O75" s="14" t="s">
        <v>2536</v>
      </c>
      <c r="P75" s="100">
        <f t="shared" si="4"/>
        <v>0.8</v>
      </c>
      <c r="Q75" s="100">
        <f t="shared" si="5"/>
        <v>0.8</v>
      </c>
      <c r="R75" s="100">
        <v>1.6</v>
      </c>
    </row>
    <row r="76" spans="1:18" ht="35.1" customHeight="1">
      <c r="A76" s="14">
        <v>74</v>
      </c>
      <c r="B76" s="94" t="s">
        <v>303</v>
      </c>
      <c r="C76" s="94" t="s">
        <v>304</v>
      </c>
      <c r="D76" s="95" t="s">
        <v>2509</v>
      </c>
      <c r="E76" s="59" t="s">
        <v>300</v>
      </c>
      <c r="F76" s="86" t="s">
        <v>286</v>
      </c>
      <c r="G76" s="14" t="s">
        <v>199</v>
      </c>
      <c r="H76" s="14" t="s">
        <v>3989</v>
      </c>
      <c r="I76" s="97" t="s">
        <v>3990</v>
      </c>
      <c r="J76" s="98" t="s">
        <v>3771</v>
      </c>
      <c r="K76" s="98" t="s">
        <v>3486</v>
      </c>
      <c r="L76" s="99">
        <v>5</v>
      </c>
      <c r="M76" s="96" t="s">
        <v>3991</v>
      </c>
      <c r="N76" s="14" t="s">
        <v>3992</v>
      </c>
      <c r="O76" s="14" t="s">
        <v>2536</v>
      </c>
      <c r="P76" s="100">
        <f t="shared" si="4"/>
        <v>1</v>
      </c>
      <c r="Q76" s="100">
        <f t="shared" si="5"/>
        <v>1</v>
      </c>
      <c r="R76" s="100">
        <v>2</v>
      </c>
    </row>
    <row r="77" spans="1:18" ht="35.1" customHeight="1">
      <c r="A77" s="14">
        <v>75</v>
      </c>
      <c r="B77" s="94" t="s">
        <v>303</v>
      </c>
      <c r="C77" s="94" t="s">
        <v>304</v>
      </c>
      <c r="D77" s="95" t="s">
        <v>2510</v>
      </c>
      <c r="E77" s="59" t="s">
        <v>300</v>
      </c>
      <c r="F77" s="86" t="s">
        <v>287</v>
      </c>
      <c r="G77" s="14" t="s">
        <v>199</v>
      </c>
      <c r="H77" s="14" t="s">
        <v>3993</v>
      </c>
      <c r="I77" s="97" t="s">
        <v>3994</v>
      </c>
      <c r="J77" s="98" t="s">
        <v>3995</v>
      </c>
      <c r="K77" s="98" t="s">
        <v>3487</v>
      </c>
      <c r="L77" s="99">
        <v>4</v>
      </c>
      <c r="M77" s="96" t="s">
        <v>3996</v>
      </c>
      <c r="N77" s="14" t="s">
        <v>3997</v>
      </c>
      <c r="O77" s="14" t="s">
        <v>2549</v>
      </c>
      <c r="P77" s="100">
        <f t="shared" si="4"/>
        <v>0.8</v>
      </c>
      <c r="Q77" s="100">
        <f t="shared" si="5"/>
        <v>0.8</v>
      </c>
      <c r="R77" s="100">
        <v>1.6</v>
      </c>
    </row>
    <row r="78" spans="1:18" ht="35.1" customHeight="1">
      <c r="A78" s="14">
        <v>76</v>
      </c>
      <c r="B78" s="94" t="s">
        <v>303</v>
      </c>
      <c r="C78" s="94" t="s">
        <v>304</v>
      </c>
      <c r="D78" s="95" t="s">
        <v>2511</v>
      </c>
      <c r="E78" s="59" t="s">
        <v>300</v>
      </c>
      <c r="F78" s="86" t="s">
        <v>288</v>
      </c>
      <c r="G78" s="14" t="s">
        <v>199</v>
      </c>
      <c r="H78" s="14" t="s">
        <v>3998</v>
      </c>
      <c r="I78" s="97" t="s">
        <v>3999</v>
      </c>
      <c r="J78" s="98" t="s">
        <v>3995</v>
      </c>
      <c r="K78" s="98" t="s">
        <v>3487</v>
      </c>
      <c r="L78" s="99">
        <v>3</v>
      </c>
      <c r="M78" s="96" t="s">
        <v>4000</v>
      </c>
      <c r="N78" s="14" t="s">
        <v>4001</v>
      </c>
      <c r="O78" s="14" t="s">
        <v>4002</v>
      </c>
      <c r="P78" s="100">
        <f t="shared" si="4"/>
        <v>0.8</v>
      </c>
      <c r="Q78" s="100">
        <f t="shared" si="5"/>
        <v>0.8</v>
      </c>
      <c r="R78" s="100">
        <v>1.6</v>
      </c>
    </row>
    <row r="79" spans="1:18" ht="35.1" customHeight="1">
      <c r="A79" s="14">
        <v>77</v>
      </c>
      <c r="B79" s="94" t="s">
        <v>303</v>
      </c>
      <c r="C79" s="94" t="s">
        <v>304</v>
      </c>
      <c r="D79" s="95" t="s">
        <v>2512</v>
      </c>
      <c r="E79" s="59" t="s">
        <v>300</v>
      </c>
      <c r="F79" s="86" t="s">
        <v>289</v>
      </c>
      <c r="G79" s="14" t="s">
        <v>199</v>
      </c>
      <c r="H79" s="14" t="s">
        <v>4003</v>
      </c>
      <c r="I79" s="97" t="s">
        <v>4004</v>
      </c>
      <c r="J79" s="98" t="s">
        <v>3995</v>
      </c>
      <c r="K79" s="98" t="s">
        <v>3488</v>
      </c>
      <c r="L79" s="99">
        <v>4</v>
      </c>
      <c r="M79" s="96" t="s">
        <v>4005</v>
      </c>
      <c r="N79" s="14" t="s">
        <v>4006</v>
      </c>
      <c r="O79" s="14" t="s">
        <v>2536</v>
      </c>
      <c r="P79" s="100">
        <f t="shared" si="4"/>
        <v>0.75</v>
      </c>
      <c r="Q79" s="100">
        <f t="shared" si="5"/>
        <v>0.75</v>
      </c>
      <c r="R79" s="100">
        <v>1.5</v>
      </c>
    </row>
    <row r="80" spans="1:18" ht="35.1" customHeight="1">
      <c r="A80" s="14">
        <v>78</v>
      </c>
      <c r="B80" s="94" t="s">
        <v>303</v>
      </c>
      <c r="C80" s="94" t="s">
        <v>304</v>
      </c>
      <c r="D80" s="95" t="s">
        <v>2513</v>
      </c>
      <c r="E80" s="59" t="s">
        <v>300</v>
      </c>
      <c r="F80" s="86" t="s">
        <v>4338</v>
      </c>
      <c r="G80" s="14" t="s">
        <v>199</v>
      </c>
      <c r="H80" s="14" t="s">
        <v>4007</v>
      </c>
      <c r="I80" s="97" t="s">
        <v>4008</v>
      </c>
      <c r="J80" s="98" t="s">
        <v>4009</v>
      </c>
      <c r="K80" s="98" t="s">
        <v>3489</v>
      </c>
      <c r="L80" s="99">
        <v>3</v>
      </c>
      <c r="M80" s="96" t="s">
        <v>4337</v>
      </c>
      <c r="N80" s="14" t="s">
        <v>4010</v>
      </c>
      <c r="O80" s="14" t="s">
        <v>4011</v>
      </c>
      <c r="P80" s="100">
        <f t="shared" si="4"/>
        <v>0.75</v>
      </c>
      <c r="Q80" s="100">
        <f t="shared" si="5"/>
        <v>0.75</v>
      </c>
      <c r="R80" s="100">
        <v>1.5</v>
      </c>
    </row>
    <row r="81" spans="1:18" ht="35.1" customHeight="1">
      <c r="A81" s="14">
        <v>79</v>
      </c>
      <c r="B81" s="94" t="s">
        <v>303</v>
      </c>
      <c r="C81" s="94" t="s">
        <v>304</v>
      </c>
      <c r="D81" s="95" t="s">
        <v>2514</v>
      </c>
      <c r="E81" s="59" t="s">
        <v>301</v>
      </c>
      <c r="F81" s="86" t="s">
        <v>291</v>
      </c>
      <c r="G81" s="14" t="s">
        <v>199</v>
      </c>
      <c r="H81" s="14" t="s">
        <v>4012</v>
      </c>
      <c r="I81" s="97" t="s">
        <v>4013</v>
      </c>
      <c r="J81" s="98" t="s">
        <v>3706</v>
      </c>
      <c r="K81" s="98" t="s">
        <v>3490</v>
      </c>
      <c r="L81" s="99">
        <v>5</v>
      </c>
      <c r="M81" s="96" t="s">
        <v>4014</v>
      </c>
      <c r="N81" s="14" t="s">
        <v>4015</v>
      </c>
      <c r="O81" s="14" t="s">
        <v>2536</v>
      </c>
      <c r="P81" s="100">
        <f t="shared" si="4"/>
        <v>1</v>
      </c>
      <c r="Q81" s="100">
        <f t="shared" si="5"/>
        <v>1</v>
      </c>
      <c r="R81" s="100">
        <v>2</v>
      </c>
    </row>
    <row r="82" spans="1:18" ht="35.1" customHeight="1">
      <c r="A82" s="14">
        <v>80</v>
      </c>
      <c r="B82" s="94" t="s">
        <v>303</v>
      </c>
      <c r="C82" s="94" t="s">
        <v>304</v>
      </c>
      <c r="D82" s="95" t="s">
        <v>2515</v>
      </c>
      <c r="E82" s="59" t="s">
        <v>301</v>
      </c>
      <c r="F82" s="86" t="s">
        <v>293</v>
      </c>
      <c r="G82" s="14" t="s">
        <v>199</v>
      </c>
      <c r="H82" s="14" t="s">
        <v>4016</v>
      </c>
      <c r="I82" s="97">
        <v>26155683</v>
      </c>
      <c r="J82" s="98" t="s">
        <v>4017</v>
      </c>
      <c r="K82" s="98" t="s">
        <v>3491</v>
      </c>
      <c r="L82" s="99">
        <v>5</v>
      </c>
      <c r="M82" s="96" t="s">
        <v>4018</v>
      </c>
      <c r="N82" s="14" t="s">
        <v>4019</v>
      </c>
      <c r="O82" s="14" t="s">
        <v>2536</v>
      </c>
      <c r="P82" s="100">
        <f t="shared" si="4"/>
        <v>1</v>
      </c>
      <c r="Q82" s="100">
        <f t="shared" si="5"/>
        <v>1</v>
      </c>
      <c r="R82" s="100">
        <v>2</v>
      </c>
    </row>
    <row r="83" spans="1:18" ht="35.1" customHeight="1">
      <c r="A83" s="14">
        <v>81</v>
      </c>
      <c r="B83" s="94" t="s">
        <v>303</v>
      </c>
      <c r="C83" s="94" t="s">
        <v>304</v>
      </c>
      <c r="D83" s="95" t="s">
        <v>2516</v>
      </c>
      <c r="E83" s="105" t="s">
        <v>302</v>
      </c>
      <c r="F83" s="86" t="s">
        <v>2389</v>
      </c>
      <c r="G83" s="14" t="s">
        <v>199</v>
      </c>
      <c r="H83" s="14" t="s">
        <v>4020</v>
      </c>
      <c r="I83" s="97" t="s">
        <v>4021</v>
      </c>
      <c r="J83" s="98" t="s">
        <v>4022</v>
      </c>
      <c r="K83" s="98" t="s">
        <v>3492</v>
      </c>
      <c r="L83" s="99">
        <v>5</v>
      </c>
      <c r="M83" s="96" t="s">
        <v>4023</v>
      </c>
      <c r="N83" s="14" t="s">
        <v>4024</v>
      </c>
      <c r="O83" s="14" t="s">
        <v>4025</v>
      </c>
      <c r="P83" s="100">
        <f t="shared" si="4"/>
        <v>0.8</v>
      </c>
      <c r="Q83" s="100">
        <f t="shared" si="5"/>
        <v>0.8</v>
      </c>
      <c r="R83" s="100">
        <v>1.6</v>
      </c>
    </row>
    <row r="84" spans="1:18" ht="40.5" customHeight="1">
      <c r="A84" s="14">
        <v>82</v>
      </c>
      <c r="B84" s="94" t="s">
        <v>303</v>
      </c>
      <c r="C84" s="94" t="s">
        <v>304</v>
      </c>
      <c r="D84" s="95" t="s">
        <v>2517</v>
      </c>
      <c r="E84" s="106" t="s">
        <v>2785</v>
      </c>
      <c r="F84" s="86" t="s">
        <v>4117</v>
      </c>
      <c r="G84" s="14" t="s">
        <v>199</v>
      </c>
      <c r="H84" s="14" t="s">
        <v>4372</v>
      </c>
      <c r="I84" s="97" t="s">
        <v>4026</v>
      </c>
      <c r="J84" s="98" t="s">
        <v>4027</v>
      </c>
      <c r="K84" s="98" t="s">
        <v>3493</v>
      </c>
      <c r="L84" s="99">
        <v>4</v>
      </c>
      <c r="M84" s="96" t="s">
        <v>4028</v>
      </c>
      <c r="N84" s="14" t="s">
        <v>4029</v>
      </c>
      <c r="O84" s="14" t="s">
        <v>4030</v>
      </c>
      <c r="P84" s="100">
        <f t="shared" si="4"/>
        <v>1</v>
      </c>
      <c r="Q84" s="100">
        <f t="shared" si="5"/>
        <v>1</v>
      </c>
      <c r="R84" s="100">
        <v>2</v>
      </c>
    </row>
    <row r="85" spans="1:18" ht="36" customHeight="1">
      <c r="A85" s="14">
        <v>83</v>
      </c>
      <c r="B85" s="94" t="s">
        <v>303</v>
      </c>
      <c r="C85" s="94" t="s">
        <v>304</v>
      </c>
      <c r="D85" s="95" t="s">
        <v>2921</v>
      </c>
      <c r="E85" s="106" t="s">
        <v>2785</v>
      </c>
      <c r="F85" s="86" t="s">
        <v>3640</v>
      </c>
      <c r="G85" s="14" t="s">
        <v>199</v>
      </c>
      <c r="H85" s="14" t="s">
        <v>4031</v>
      </c>
      <c r="I85" s="97" t="s">
        <v>4032</v>
      </c>
      <c r="J85" s="98" t="s">
        <v>4027</v>
      </c>
      <c r="K85" s="98" t="s">
        <v>3494</v>
      </c>
      <c r="L85" s="99">
        <v>5</v>
      </c>
      <c r="M85" s="96" t="s">
        <v>4033</v>
      </c>
      <c r="N85" s="14" t="s">
        <v>4034</v>
      </c>
      <c r="O85" s="14" t="s">
        <v>2856</v>
      </c>
      <c r="P85" s="100">
        <f t="shared" si="4"/>
        <v>1</v>
      </c>
      <c r="Q85" s="100">
        <f t="shared" si="5"/>
        <v>1</v>
      </c>
      <c r="R85" s="100">
        <v>2</v>
      </c>
    </row>
    <row r="86" spans="1:18" ht="40.5" customHeight="1">
      <c r="A86" s="14">
        <v>84</v>
      </c>
      <c r="B86" s="94" t="s">
        <v>303</v>
      </c>
      <c r="C86" s="94" t="s">
        <v>304</v>
      </c>
      <c r="D86" s="95" t="s">
        <v>2518</v>
      </c>
      <c r="E86" s="106" t="s">
        <v>2785</v>
      </c>
      <c r="F86" s="86" t="s">
        <v>3641</v>
      </c>
      <c r="G86" s="14" t="s">
        <v>199</v>
      </c>
      <c r="H86" s="14" t="s">
        <v>4035</v>
      </c>
      <c r="I86" s="97" t="s">
        <v>4319</v>
      </c>
      <c r="J86" s="98" t="s">
        <v>4036</v>
      </c>
      <c r="K86" s="98" t="s">
        <v>3495</v>
      </c>
      <c r="L86" s="99">
        <v>5</v>
      </c>
      <c r="M86" s="96" t="s">
        <v>4037</v>
      </c>
      <c r="N86" s="14" t="s">
        <v>4038</v>
      </c>
      <c r="O86" s="14" t="s">
        <v>4039</v>
      </c>
      <c r="P86" s="100">
        <f t="shared" si="4"/>
        <v>1</v>
      </c>
      <c r="Q86" s="100">
        <f t="shared" si="5"/>
        <v>1</v>
      </c>
      <c r="R86" s="100">
        <v>2</v>
      </c>
    </row>
    <row r="87" spans="1:18" ht="46.5" customHeight="1">
      <c r="A87" s="14">
        <v>85</v>
      </c>
      <c r="B87" s="94" t="s">
        <v>303</v>
      </c>
      <c r="C87" s="94" t="s">
        <v>304</v>
      </c>
      <c r="D87" s="95" t="s">
        <v>2519</v>
      </c>
      <c r="E87" s="106" t="s">
        <v>2785</v>
      </c>
      <c r="F87" s="86" t="s">
        <v>3642</v>
      </c>
      <c r="G87" s="14" t="s">
        <v>199</v>
      </c>
      <c r="H87" s="14" t="s">
        <v>4040</v>
      </c>
      <c r="I87" s="97" t="s">
        <v>4041</v>
      </c>
      <c r="J87" s="98" t="s">
        <v>3732</v>
      </c>
      <c r="K87" s="98" t="s">
        <v>3496</v>
      </c>
      <c r="L87" s="99">
        <v>4</v>
      </c>
      <c r="M87" s="96" t="s">
        <v>4042</v>
      </c>
      <c r="N87" s="14" t="s">
        <v>4043</v>
      </c>
      <c r="O87" s="14" t="s">
        <v>2536</v>
      </c>
      <c r="P87" s="100">
        <f t="shared" si="4"/>
        <v>1</v>
      </c>
      <c r="Q87" s="100">
        <f t="shared" si="5"/>
        <v>1</v>
      </c>
      <c r="R87" s="100">
        <v>2</v>
      </c>
    </row>
    <row r="88" spans="1:18" ht="40.5" customHeight="1">
      <c r="A88" s="14">
        <v>86</v>
      </c>
      <c r="B88" s="94" t="s">
        <v>303</v>
      </c>
      <c r="C88" s="94" t="s">
        <v>304</v>
      </c>
      <c r="D88" s="95" t="s">
        <v>2520</v>
      </c>
      <c r="E88" s="106" t="s">
        <v>2785</v>
      </c>
      <c r="F88" s="86" t="s">
        <v>2911</v>
      </c>
      <c r="G88" s="14" t="s">
        <v>199</v>
      </c>
      <c r="H88" s="14" t="s">
        <v>4044</v>
      </c>
      <c r="I88" s="97" t="s">
        <v>4045</v>
      </c>
      <c r="J88" s="98" t="s">
        <v>4046</v>
      </c>
      <c r="K88" s="98" t="s">
        <v>3497</v>
      </c>
      <c r="L88" s="99">
        <v>5</v>
      </c>
      <c r="M88" s="96" t="s">
        <v>4363</v>
      </c>
      <c r="N88" s="14" t="s">
        <v>4047</v>
      </c>
      <c r="O88" s="14" t="s">
        <v>2549</v>
      </c>
      <c r="P88" s="100">
        <f t="shared" si="4"/>
        <v>1</v>
      </c>
      <c r="Q88" s="100">
        <f t="shared" si="5"/>
        <v>1</v>
      </c>
      <c r="R88" s="100">
        <v>2</v>
      </c>
    </row>
    <row r="89" spans="1:18" ht="48.75" customHeight="1">
      <c r="A89" s="14">
        <v>87</v>
      </c>
      <c r="B89" s="94" t="s">
        <v>303</v>
      </c>
      <c r="C89" s="94" t="s">
        <v>304</v>
      </c>
      <c r="D89" s="95" t="s">
        <v>2521</v>
      </c>
      <c r="E89" s="106" t="s">
        <v>2785</v>
      </c>
      <c r="F89" s="86" t="s">
        <v>3643</v>
      </c>
      <c r="G89" s="14" t="s">
        <v>199</v>
      </c>
      <c r="H89" s="14" t="s">
        <v>4344</v>
      </c>
      <c r="I89" s="97" t="s">
        <v>4385</v>
      </c>
      <c r="J89" s="98" t="s">
        <v>3761</v>
      </c>
      <c r="K89" s="98" t="s">
        <v>3498</v>
      </c>
      <c r="L89" s="99">
        <v>5</v>
      </c>
      <c r="M89" s="96" t="s">
        <v>4048</v>
      </c>
      <c r="N89" s="14" t="s">
        <v>4049</v>
      </c>
      <c r="O89" s="14" t="s">
        <v>2536</v>
      </c>
      <c r="P89" s="100">
        <f t="shared" si="4"/>
        <v>1</v>
      </c>
      <c r="Q89" s="100">
        <f t="shared" si="5"/>
        <v>1</v>
      </c>
      <c r="R89" s="100">
        <v>2</v>
      </c>
    </row>
    <row r="90" spans="1:18" ht="36.75" customHeight="1">
      <c r="A90" s="14">
        <v>88</v>
      </c>
      <c r="B90" s="94" t="s">
        <v>303</v>
      </c>
      <c r="C90" s="94" t="s">
        <v>304</v>
      </c>
      <c r="D90" s="95" t="s">
        <v>2999</v>
      </c>
      <c r="E90" s="106" t="s">
        <v>2785</v>
      </c>
      <c r="F90" s="87" t="s">
        <v>3644</v>
      </c>
      <c r="G90" s="14" t="s">
        <v>199</v>
      </c>
      <c r="H90" s="14" t="s">
        <v>4050</v>
      </c>
      <c r="I90" s="97" t="s">
        <v>4051</v>
      </c>
      <c r="J90" s="98" t="s">
        <v>4052</v>
      </c>
      <c r="K90" s="98" t="s">
        <v>3499</v>
      </c>
      <c r="L90" s="99">
        <v>4</v>
      </c>
      <c r="M90" s="96" t="s">
        <v>4053</v>
      </c>
      <c r="N90" s="14" t="s">
        <v>4054</v>
      </c>
      <c r="O90" s="14" t="s">
        <v>2536</v>
      </c>
      <c r="P90" s="100">
        <f t="shared" si="4"/>
        <v>1</v>
      </c>
      <c r="Q90" s="100">
        <f t="shared" si="5"/>
        <v>1</v>
      </c>
      <c r="R90" s="100">
        <v>2</v>
      </c>
    </row>
    <row r="91" spans="1:18" ht="48.75" customHeight="1">
      <c r="A91" s="14">
        <v>89</v>
      </c>
      <c r="B91" s="94" t="s">
        <v>303</v>
      </c>
      <c r="C91" s="94" t="s">
        <v>304</v>
      </c>
      <c r="D91" s="95" t="s">
        <v>2522</v>
      </c>
      <c r="E91" s="103" t="s">
        <v>4376</v>
      </c>
      <c r="F91" s="107" t="s">
        <v>4321</v>
      </c>
      <c r="G91" s="14" t="s">
        <v>199</v>
      </c>
      <c r="H91" s="14" t="s">
        <v>4055</v>
      </c>
      <c r="I91" s="97" t="s">
        <v>4056</v>
      </c>
      <c r="J91" s="98" t="s">
        <v>3872</v>
      </c>
      <c r="K91" s="98" t="s">
        <v>2957</v>
      </c>
      <c r="L91" s="99">
        <v>5</v>
      </c>
      <c r="M91" s="96" t="s">
        <v>4362</v>
      </c>
      <c r="N91" s="14" t="s">
        <v>4057</v>
      </c>
      <c r="O91" s="14" t="s">
        <v>4058</v>
      </c>
      <c r="P91" s="100">
        <f t="shared" si="4"/>
        <v>1</v>
      </c>
      <c r="Q91" s="100">
        <f t="shared" si="5"/>
        <v>1</v>
      </c>
      <c r="R91" s="100">
        <v>2</v>
      </c>
    </row>
    <row r="92" spans="1:18" ht="39" customHeight="1">
      <c r="A92" s="14">
        <v>90</v>
      </c>
      <c r="B92" s="94" t="s">
        <v>303</v>
      </c>
      <c r="C92" s="94" t="s">
        <v>304</v>
      </c>
      <c r="D92" s="95" t="s">
        <v>2523</v>
      </c>
      <c r="E92" s="103" t="s">
        <v>4376</v>
      </c>
      <c r="F92" s="107" t="s">
        <v>4322</v>
      </c>
      <c r="G92" s="14" t="s">
        <v>199</v>
      </c>
      <c r="H92" s="14" t="s">
        <v>4059</v>
      </c>
      <c r="I92" s="97" t="s">
        <v>4060</v>
      </c>
      <c r="J92" s="98" t="s">
        <v>3902</v>
      </c>
      <c r="K92" s="98" t="s">
        <v>2958</v>
      </c>
      <c r="L92" s="99">
        <v>3</v>
      </c>
      <c r="M92" s="96" t="s">
        <v>4061</v>
      </c>
      <c r="N92" s="14" t="s">
        <v>4062</v>
      </c>
      <c r="O92" s="14" t="s">
        <v>2549</v>
      </c>
      <c r="P92" s="100">
        <f t="shared" si="4"/>
        <v>1</v>
      </c>
      <c r="Q92" s="100">
        <f t="shared" si="5"/>
        <v>1</v>
      </c>
      <c r="R92" s="100">
        <v>2</v>
      </c>
    </row>
    <row r="93" spans="1:18" ht="35.1" customHeight="1">
      <c r="A93" s="14">
        <v>91</v>
      </c>
      <c r="B93" s="94" t="s">
        <v>2374</v>
      </c>
      <c r="C93" s="94" t="s">
        <v>304</v>
      </c>
      <c r="D93" s="95" t="s">
        <v>2559</v>
      </c>
      <c r="E93" s="11" t="s">
        <v>2547</v>
      </c>
      <c r="F93" s="107" t="s">
        <v>4345</v>
      </c>
      <c r="G93" s="14" t="s">
        <v>2548</v>
      </c>
      <c r="H93" s="14" t="s">
        <v>4063</v>
      </c>
      <c r="I93" s="97" t="s">
        <v>4064</v>
      </c>
      <c r="J93" s="98" t="s">
        <v>4065</v>
      </c>
      <c r="K93" s="98" t="s">
        <v>2959</v>
      </c>
      <c r="L93" s="99">
        <v>5</v>
      </c>
      <c r="M93" s="96" t="s">
        <v>4066</v>
      </c>
      <c r="N93" s="14" t="s">
        <v>4067</v>
      </c>
      <c r="O93" s="14" t="s">
        <v>3663</v>
      </c>
      <c r="P93" s="100">
        <f t="shared" si="4"/>
        <v>1</v>
      </c>
      <c r="Q93" s="100">
        <f t="shared" si="5"/>
        <v>1</v>
      </c>
      <c r="R93" s="100">
        <v>2</v>
      </c>
    </row>
    <row r="94" spans="1:18" ht="35.1" customHeight="1">
      <c r="A94" s="14">
        <v>92</v>
      </c>
      <c r="B94" s="94" t="s">
        <v>2374</v>
      </c>
      <c r="C94" s="94" t="s">
        <v>304</v>
      </c>
      <c r="D94" s="95" t="s">
        <v>2914</v>
      </c>
      <c r="E94" s="108" t="s">
        <v>4386</v>
      </c>
      <c r="F94" s="109" t="s">
        <v>2913</v>
      </c>
      <c r="G94" s="14" t="s">
        <v>2548</v>
      </c>
      <c r="H94" s="14" t="s">
        <v>4068</v>
      </c>
      <c r="I94" s="97" t="s">
        <v>4069</v>
      </c>
      <c r="J94" s="98" t="s">
        <v>4070</v>
      </c>
      <c r="K94" s="98" t="s">
        <v>2960</v>
      </c>
      <c r="L94" s="99">
        <v>4</v>
      </c>
      <c r="M94" s="96" t="s">
        <v>4071</v>
      </c>
      <c r="N94" s="14" t="s">
        <v>4072</v>
      </c>
      <c r="O94" s="14" t="s">
        <v>3709</v>
      </c>
      <c r="P94" s="100">
        <f t="shared" si="4"/>
        <v>1</v>
      </c>
      <c r="Q94" s="100">
        <f t="shared" si="5"/>
        <v>1</v>
      </c>
      <c r="R94" s="100">
        <v>2</v>
      </c>
    </row>
    <row r="95" spans="1:18" ht="35.1" customHeight="1">
      <c r="A95" s="14">
        <v>93</v>
      </c>
      <c r="B95" s="94" t="s">
        <v>2374</v>
      </c>
      <c r="C95" s="94" t="s">
        <v>304</v>
      </c>
      <c r="D95" s="95" t="s">
        <v>2560</v>
      </c>
      <c r="E95" s="108" t="s">
        <v>4387</v>
      </c>
      <c r="F95" s="107" t="s">
        <v>4346</v>
      </c>
      <c r="G95" s="14" t="s">
        <v>2548</v>
      </c>
      <c r="H95" s="14" t="s">
        <v>4073</v>
      </c>
      <c r="I95" s="97" t="s">
        <v>4074</v>
      </c>
      <c r="J95" s="98" t="s">
        <v>4075</v>
      </c>
      <c r="K95" s="98" t="s">
        <v>2961</v>
      </c>
      <c r="L95" s="99">
        <v>5</v>
      </c>
      <c r="M95" s="96" t="s">
        <v>4388</v>
      </c>
      <c r="N95" s="14" t="s">
        <v>4076</v>
      </c>
      <c r="O95" s="14" t="s">
        <v>4077</v>
      </c>
      <c r="P95" s="100">
        <f t="shared" si="4"/>
        <v>1</v>
      </c>
      <c r="Q95" s="100">
        <f t="shared" si="5"/>
        <v>1</v>
      </c>
      <c r="R95" s="100">
        <v>2</v>
      </c>
    </row>
    <row r="96" spans="1:18" ht="35.1" customHeight="1">
      <c r="A96" s="14">
        <v>94</v>
      </c>
      <c r="B96" s="94" t="s">
        <v>2374</v>
      </c>
      <c r="C96" s="94" t="s">
        <v>304</v>
      </c>
      <c r="D96" s="95" t="s">
        <v>2918</v>
      </c>
      <c r="E96" s="14" t="s">
        <v>2857</v>
      </c>
      <c r="F96" s="86" t="s">
        <v>2915</v>
      </c>
      <c r="G96" s="14" t="s">
        <v>2548</v>
      </c>
      <c r="H96" s="14" t="s">
        <v>4389</v>
      </c>
      <c r="I96" s="97">
        <v>11134517</v>
      </c>
      <c r="J96" s="98" t="s">
        <v>4078</v>
      </c>
      <c r="K96" s="98" t="s">
        <v>2962</v>
      </c>
      <c r="L96" s="99">
        <v>6</v>
      </c>
      <c r="M96" s="96" t="s">
        <v>4079</v>
      </c>
      <c r="N96" s="14" t="s">
        <v>4390</v>
      </c>
      <c r="O96" s="14" t="s">
        <v>4391</v>
      </c>
      <c r="P96" s="100">
        <f t="shared" si="4"/>
        <v>1</v>
      </c>
      <c r="Q96" s="100">
        <f t="shared" si="5"/>
        <v>1</v>
      </c>
      <c r="R96" s="100">
        <v>2</v>
      </c>
    </row>
    <row r="97" spans="1:18" ht="35.1" customHeight="1">
      <c r="A97" s="14">
        <v>95</v>
      </c>
      <c r="B97" s="94" t="s">
        <v>2374</v>
      </c>
      <c r="C97" s="94" t="s">
        <v>304</v>
      </c>
      <c r="D97" s="95" t="s">
        <v>2561</v>
      </c>
      <c r="E97" s="14" t="s">
        <v>2857</v>
      </c>
      <c r="F97" s="86" t="s">
        <v>2916</v>
      </c>
      <c r="G97" s="14" t="s">
        <v>2548</v>
      </c>
      <c r="H97" s="14" t="s">
        <v>4392</v>
      </c>
      <c r="I97" s="97" t="s">
        <v>4080</v>
      </c>
      <c r="J97" s="98" t="s">
        <v>4081</v>
      </c>
      <c r="K97" s="98" t="s">
        <v>2963</v>
      </c>
      <c r="L97" s="99">
        <v>2</v>
      </c>
      <c r="M97" s="96"/>
      <c r="N97" s="14" t="s">
        <v>4393</v>
      </c>
      <c r="O97" s="14" t="s">
        <v>3673</v>
      </c>
      <c r="P97" s="100">
        <f t="shared" si="4"/>
        <v>1</v>
      </c>
      <c r="Q97" s="100">
        <f t="shared" si="5"/>
        <v>1</v>
      </c>
      <c r="R97" s="100">
        <v>2</v>
      </c>
    </row>
    <row r="98" spans="1:18" ht="35.1" customHeight="1">
      <c r="A98" s="14">
        <v>96</v>
      </c>
      <c r="B98" s="94" t="s">
        <v>2374</v>
      </c>
      <c r="C98" s="94" t="s">
        <v>304</v>
      </c>
      <c r="D98" s="95" t="s">
        <v>2562</v>
      </c>
      <c r="E98" s="11" t="s">
        <v>2550</v>
      </c>
      <c r="F98" s="86" t="s">
        <v>2917</v>
      </c>
      <c r="G98" s="14" t="s">
        <v>2548</v>
      </c>
      <c r="H98" s="14" t="s">
        <v>4082</v>
      </c>
      <c r="I98" s="97" t="s">
        <v>4083</v>
      </c>
      <c r="J98" s="98" t="s">
        <v>4084</v>
      </c>
      <c r="K98" s="98" t="s">
        <v>2964</v>
      </c>
      <c r="L98" s="99">
        <v>4</v>
      </c>
      <c r="M98" s="96" t="s">
        <v>4085</v>
      </c>
      <c r="N98" s="14" t="s">
        <v>4086</v>
      </c>
      <c r="O98" s="14" t="s">
        <v>4087</v>
      </c>
      <c r="P98" s="100">
        <f t="shared" si="4"/>
        <v>1</v>
      </c>
      <c r="Q98" s="100">
        <f t="shared" si="5"/>
        <v>1</v>
      </c>
      <c r="R98" s="100">
        <v>2</v>
      </c>
    </row>
    <row r="99" spans="1:18" ht="48" customHeight="1">
      <c r="A99" s="14">
        <v>97</v>
      </c>
      <c r="B99" s="94" t="s">
        <v>2374</v>
      </c>
      <c r="C99" s="94" t="s">
        <v>304</v>
      </c>
      <c r="D99" s="95" t="s">
        <v>2920</v>
      </c>
      <c r="E99" s="108" t="s">
        <v>4394</v>
      </c>
      <c r="F99" s="86" t="s">
        <v>2919</v>
      </c>
      <c r="G99" s="14" t="s">
        <v>2548</v>
      </c>
      <c r="H99" s="14" t="s">
        <v>4088</v>
      </c>
      <c r="I99" s="97" t="s">
        <v>4089</v>
      </c>
      <c r="J99" s="98" t="s">
        <v>3732</v>
      </c>
      <c r="K99" s="98" t="s">
        <v>2965</v>
      </c>
      <c r="L99" s="99">
        <v>5</v>
      </c>
      <c r="M99" s="96" t="s">
        <v>4090</v>
      </c>
      <c r="N99" s="14" t="s">
        <v>4091</v>
      </c>
      <c r="O99" s="14" t="s">
        <v>3709</v>
      </c>
      <c r="P99" s="100">
        <f>R99-Q99</f>
        <v>1</v>
      </c>
      <c r="Q99" s="100">
        <f>R99/2</f>
        <v>1</v>
      </c>
      <c r="R99" s="100">
        <v>2</v>
      </c>
    </row>
    <row r="100" spans="1:18" ht="35.1" customHeight="1">
      <c r="A100" s="14">
        <v>98</v>
      </c>
      <c r="B100" s="94" t="s">
        <v>2374</v>
      </c>
      <c r="C100" s="94" t="s">
        <v>304</v>
      </c>
      <c r="D100" s="95" t="s">
        <v>2971</v>
      </c>
      <c r="E100" s="11" t="s">
        <v>2551</v>
      </c>
      <c r="F100" s="86" t="s">
        <v>4118</v>
      </c>
      <c r="G100" s="14" t="s">
        <v>2548</v>
      </c>
      <c r="H100" s="14" t="s">
        <v>4092</v>
      </c>
      <c r="I100" s="97" t="s">
        <v>4093</v>
      </c>
      <c r="J100" s="98" t="s">
        <v>3907</v>
      </c>
      <c r="K100" s="98" t="s">
        <v>2967</v>
      </c>
      <c r="L100" s="99">
        <v>5</v>
      </c>
      <c r="M100" s="96" t="s">
        <v>4094</v>
      </c>
      <c r="N100" s="14" t="s">
        <v>3923</v>
      </c>
      <c r="O100" s="14" t="s">
        <v>4095</v>
      </c>
      <c r="P100" s="100">
        <f>R100-Q100</f>
        <v>1</v>
      </c>
      <c r="Q100" s="100">
        <f>R100/2</f>
        <v>1</v>
      </c>
      <c r="R100" s="100">
        <v>2</v>
      </c>
    </row>
    <row r="101" spans="1:18" ht="37.5" customHeight="1">
      <c r="A101" s="14">
        <v>99</v>
      </c>
      <c r="B101" s="94" t="s">
        <v>2374</v>
      </c>
      <c r="C101" s="94" t="s">
        <v>304</v>
      </c>
      <c r="D101" s="95" t="s">
        <v>2563</v>
      </c>
      <c r="E101" s="108" t="s">
        <v>4395</v>
      </c>
      <c r="F101" s="86" t="s">
        <v>2912</v>
      </c>
      <c r="G101" s="14" t="s">
        <v>2548</v>
      </c>
      <c r="H101" s="14" t="s">
        <v>4096</v>
      </c>
      <c r="I101" s="97" t="s">
        <v>4097</v>
      </c>
      <c r="J101" s="98" t="s">
        <v>3813</v>
      </c>
      <c r="K101" s="98" t="s">
        <v>2956</v>
      </c>
      <c r="L101" s="99">
        <v>4</v>
      </c>
      <c r="M101" s="96" t="s">
        <v>4098</v>
      </c>
      <c r="N101" s="14" t="s">
        <v>4099</v>
      </c>
      <c r="O101" s="14" t="s">
        <v>3709</v>
      </c>
      <c r="P101" s="100">
        <f>R101-Q101</f>
        <v>1</v>
      </c>
      <c r="Q101" s="100">
        <f>R101/2</f>
        <v>1</v>
      </c>
      <c r="R101" s="100">
        <v>2</v>
      </c>
    </row>
    <row r="102" spans="1:18" ht="60" customHeight="1">
      <c r="A102" s="14">
        <v>100</v>
      </c>
      <c r="B102" s="94" t="s">
        <v>2374</v>
      </c>
      <c r="C102" s="94" t="s">
        <v>304</v>
      </c>
      <c r="D102" s="95" t="s">
        <v>2970</v>
      </c>
      <c r="E102" s="108" t="s">
        <v>4396</v>
      </c>
      <c r="F102" s="86" t="s">
        <v>2969</v>
      </c>
      <c r="G102" s="14" t="s">
        <v>2552</v>
      </c>
      <c r="H102" s="14" t="s">
        <v>4100</v>
      </c>
      <c r="I102" s="97" t="s">
        <v>4101</v>
      </c>
      <c r="J102" s="98" t="s">
        <v>4102</v>
      </c>
      <c r="K102" s="98" t="s">
        <v>2968</v>
      </c>
      <c r="L102" s="99">
        <v>4</v>
      </c>
      <c r="M102" s="96" t="s">
        <v>4103</v>
      </c>
      <c r="N102" s="14" t="s">
        <v>4397</v>
      </c>
      <c r="O102" s="14" t="s">
        <v>3663</v>
      </c>
      <c r="P102" s="100">
        <f>R102-Q102</f>
        <v>5</v>
      </c>
      <c r="Q102" s="100">
        <f>R102/2</f>
        <v>5</v>
      </c>
      <c r="R102" s="100">
        <v>10</v>
      </c>
    </row>
    <row r="103" spans="1:18" ht="18" customHeight="1">
      <c r="A103" s="94"/>
      <c r="B103" s="110" t="s">
        <v>2372</v>
      </c>
      <c r="C103" s="94"/>
      <c r="D103" s="94"/>
      <c r="E103" s="94"/>
      <c r="F103" s="111"/>
      <c r="G103" s="94"/>
      <c r="H103" s="94"/>
      <c r="I103" s="94"/>
      <c r="J103" s="94"/>
      <c r="K103" s="94"/>
      <c r="L103" s="99">
        <f>SUM(L3:L102)</f>
        <v>438</v>
      </c>
      <c r="M103" s="94"/>
      <c r="N103" s="99"/>
      <c r="O103" s="99"/>
      <c r="P103" s="100">
        <f>SUM(P3:P102)</f>
        <v>99.999999999999957</v>
      </c>
      <c r="Q103" s="100">
        <f>SUM(Q3:Q102)</f>
        <v>99.999999999999957</v>
      </c>
      <c r="R103" s="100">
        <f>SUM(R3:R102)</f>
        <v>199.99999999999991</v>
      </c>
    </row>
    <row r="107" spans="1:18">
      <c r="D107" s="91" t="s">
        <v>4371</v>
      </c>
      <c r="I107" t="s">
        <v>4341</v>
      </c>
      <c r="J107" t="s">
        <v>4120</v>
      </c>
    </row>
    <row r="108" spans="1:18">
      <c r="J108" t="s">
        <v>4320</v>
      </c>
    </row>
    <row r="109" spans="1:18">
      <c r="F109" s="88" t="s">
        <v>4341</v>
      </c>
    </row>
    <row r="113" spans="9:9">
      <c r="I113" t="s">
        <v>4120</v>
      </c>
    </row>
  </sheetData>
  <sortState ref="A3:AB102">
    <sortCondition ref="D3:D102"/>
  </sortState>
  <mergeCells count="1">
    <mergeCell ref="A1:R1"/>
  </mergeCells>
  <phoneticPr fontId="2" type="noConversion"/>
  <dataValidations count="4">
    <dataValidation allowBlank="1" showInputMessage="1" showErrorMessage="1" promptTitle="填写负责人姓名" prompt="请输入第一负责人姓名。" sqref="N20 N15 M3:M82"/>
    <dataValidation allowBlank="1" showInputMessage="1" showErrorMessage="1" promptTitle="填写负责人学号" prompt="请输入第一负责人学号。" sqref="N3:N14 N16:N19 N21:N82"/>
    <dataValidation type="textLength" allowBlank="1" showInputMessage="1" showErrorMessage="1" errorTitle="编号位数错误！" error="请重新输入" promptTitle="填写项目编号" prompt="如：2015+5位学校代码+3流水号" sqref="G64:G73 G3:H63 G74:H82 D3:D83 F18">
      <formula1>1</formula1>
      <formula2>12</formula2>
    </dataValidation>
    <dataValidation operator="equal" allowBlank="1" showInputMessage="1" showErrorMessage="1" promptTitle="填写职称" prompt="注意填写对应导师的职称，职称之间用英文状态下的逗号分隔。" sqref="Q3:Q102"/>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3"/>
  <sheetViews>
    <sheetView zoomScaleNormal="100" workbookViewId="0">
      <pane xSplit="4" ySplit="2" topLeftCell="E3" activePane="bottomRight" state="frozen"/>
      <selection pane="topRight" activeCell="E1" sqref="E1"/>
      <selection pane="bottomLeft" activeCell="A3" sqref="A3"/>
      <selection pane="bottomRight" activeCell="G2" sqref="G2"/>
    </sheetView>
  </sheetViews>
  <sheetFormatPr defaultRowHeight="13.5"/>
  <cols>
    <col min="1" max="1" width="3.5" customWidth="1"/>
    <col min="2" max="2" width="7.125" customWidth="1"/>
    <col min="3" max="3" width="4.625" customWidth="1"/>
    <col min="4" max="4" width="12.625" style="12" customWidth="1"/>
    <col min="5" max="5" width="10.625" customWidth="1"/>
    <col min="6" max="6" width="17.25" style="10" customWidth="1"/>
    <col min="8" max="8" width="7.5" customWidth="1"/>
    <col min="9" max="9" width="8.875" style="4" customWidth="1"/>
    <col min="10" max="10" width="16.25" style="4" customWidth="1"/>
    <col min="11" max="11" width="5.875" customWidth="1"/>
    <col min="12" max="12" width="14.875" style="88" customWidth="1"/>
    <col min="14" max="14" width="11.5" customWidth="1"/>
    <col min="15" max="15" width="6.75" customWidth="1"/>
    <col min="16" max="16" width="9.75" customWidth="1"/>
    <col min="17" max="17" width="8.25" customWidth="1"/>
  </cols>
  <sheetData>
    <row r="1" spans="1:17" ht="18.75">
      <c r="A1" s="182" t="s">
        <v>2371</v>
      </c>
      <c r="B1" s="183"/>
      <c r="C1" s="183"/>
      <c r="D1" s="183"/>
      <c r="E1" s="183"/>
      <c r="F1" s="183"/>
      <c r="G1" s="183"/>
      <c r="H1" s="183"/>
      <c r="I1" s="183"/>
      <c r="J1" s="183"/>
      <c r="K1" s="183"/>
      <c r="L1" s="183"/>
      <c r="M1" s="183"/>
      <c r="N1" s="183"/>
      <c r="O1" s="183"/>
      <c r="P1" s="183"/>
      <c r="Q1" s="183"/>
    </row>
    <row r="2" spans="1:17" ht="35.1" customHeight="1">
      <c r="A2" s="61" t="s">
        <v>9</v>
      </c>
      <c r="B2" s="61" t="s">
        <v>10</v>
      </c>
      <c r="C2" s="61" t="s">
        <v>203</v>
      </c>
      <c r="D2" s="62" t="s">
        <v>12</v>
      </c>
      <c r="E2" s="61" t="s">
        <v>11</v>
      </c>
      <c r="F2" s="61" t="s">
        <v>13</v>
      </c>
      <c r="G2" s="61" t="s">
        <v>14</v>
      </c>
      <c r="H2" s="50" t="s">
        <v>15</v>
      </c>
      <c r="I2" s="50" t="s">
        <v>16</v>
      </c>
      <c r="J2" s="50" t="s">
        <v>17</v>
      </c>
      <c r="K2" s="50" t="s">
        <v>4336</v>
      </c>
      <c r="L2" s="50" t="s">
        <v>18</v>
      </c>
      <c r="M2" s="50" t="s">
        <v>19</v>
      </c>
      <c r="N2" s="50" t="s">
        <v>20</v>
      </c>
      <c r="O2" s="50" t="s">
        <v>21</v>
      </c>
      <c r="P2" s="50" t="s">
        <v>22</v>
      </c>
      <c r="Q2" s="50" t="s">
        <v>23</v>
      </c>
    </row>
    <row r="3" spans="1:17" ht="34.5" customHeight="1">
      <c r="A3" s="112">
        <v>1</v>
      </c>
      <c r="B3" s="113" t="s">
        <v>2370</v>
      </c>
      <c r="C3" s="114" t="s">
        <v>2369</v>
      </c>
      <c r="D3" s="115" t="s">
        <v>2614</v>
      </c>
      <c r="E3" s="112" t="s">
        <v>2390</v>
      </c>
      <c r="F3" s="116" t="s">
        <v>4350</v>
      </c>
      <c r="G3" s="117" t="s">
        <v>2391</v>
      </c>
      <c r="H3" s="56" t="s">
        <v>4347</v>
      </c>
      <c r="I3" s="56" t="s">
        <v>4328</v>
      </c>
      <c r="J3" s="118" t="s">
        <v>204</v>
      </c>
      <c r="K3" s="56">
        <v>5</v>
      </c>
      <c r="L3" s="179" t="s">
        <v>3446</v>
      </c>
      <c r="M3" s="56" t="s">
        <v>2234</v>
      </c>
      <c r="N3" s="56" t="s">
        <v>2</v>
      </c>
      <c r="O3" s="119">
        <f t="shared" ref="O3:O34" si="0">Q3-P3</f>
        <v>0.3</v>
      </c>
      <c r="P3" s="120">
        <v>0.3</v>
      </c>
      <c r="Q3" s="120">
        <v>0.6</v>
      </c>
    </row>
    <row r="4" spans="1:17" ht="35.1" customHeight="1">
      <c r="A4" s="112">
        <v>2</v>
      </c>
      <c r="B4" s="113" t="s">
        <v>2370</v>
      </c>
      <c r="C4" s="114" t="s">
        <v>2369</v>
      </c>
      <c r="D4" s="115" t="s">
        <v>2615</v>
      </c>
      <c r="E4" s="112" t="s">
        <v>2392</v>
      </c>
      <c r="F4" s="116" t="s">
        <v>4351</v>
      </c>
      <c r="G4" s="117" t="s">
        <v>2529</v>
      </c>
      <c r="H4" s="55" t="s">
        <v>2239</v>
      </c>
      <c r="I4" s="55" t="s">
        <v>4327</v>
      </c>
      <c r="J4" s="65" t="s">
        <v>205</v>
      </c>
      <c r="K4" s="56">
        <v>6</v>
      </c>
      <c r="L4" s="179" t="s">
        <v>3225</v>
      </c>
      <c r="M4" s="56" t="s">
        <v>2240</v>
      </c>
      <c r="N4" s="56" t="s">
        <v>3</v>
      </c>
      <c r="O4" s="119">
        <f t="shared" si="0"/>
        <v>0.3</v>
      </c>
      <c r="P4" s="120">
        <v>0.3</v>
      </c>
      <c r="Q4" s="120">
        <v>0.6</v>
      </c>
    </row>
    <row r="5" spans="1:17" ht="35.1" customHeight="1">
      <c r="A5" s="112">
        <v>3</v>
      </c>
      <c r="B5" s="113" t="s">
        <v>2370</v>
      </c>
      <c r="C5" s="114" t="s">
        <v>2369</v>
      </c>
      <c r="D5" s="115" t="s">
        <v>2616</v>
      </c>
      <c r="E5" s="112" t="s">
        <v>2394</v>
      </c>
      <c r="F5" s="116" t="s">
        <v>4436</v>
      </c>
      <c r="G5" s="117" t="s">
        <v>2529</v>
      </c>
      <c r="H5" s="56" t="s">
        <v>3001</v>
      </c>
      <c r="I5" s="56" t="s">
        <v>3002</v>
      </c>
      <c r="J5" s="65" t="s">
        <v>524</v>
      </c>
      <c r="K5" s="56">
        <v>4</v>
      </c>
      <c r="L5" s="179" t="s">
        <v>3226</v>
      </c>
      <c r="M5" s="56" t="s">
        <v>121</v>
      </c>
      <c r="N5" s="56" t="s">
        <v>0</v>
      </c>
      <c r="O5" s="119">
        <f t="shared" si="0"/>
        <v>0.3</v>
      </c>
      <c r="P5" s="120">
        <v>0.3</v>
      </c>
      <c r="Q5" s="120">
        <v>0.6</v>
      </c>
    </row>
    <row r="6" spans="1:17" ht="35.1" customHeight="1">
      <c r="A6" s="112">
        <v>4</v>
      </c>
      <c r="B6" s="113" t="s">
        <v>2370</v>
      </c>
      <c r="C6" s="114" t="s">
        <v>2369</v>
      </c>
      <c r="D6" s="115" t="s">
        <v>2617</v>
      </c>
      <c r="E6" s="112" t="s">
        <v>2396</v>
      </c>
      <c r="F6" s="116" t="s">
        <v>4402</v>
      </c>
      <c r="G6" s="117" t="s">
        <v>2529</v>
      </c>
      <c r="H6" s="56" t="s">
        <v>3003</v>
      </c>
      <c r="I6" s="56" t="s">
        <v>3004</v>
      </c>
      <c r="J6" s="65" t="s">
        <v>2250</v>
      </c>
      <c r="K6" s="56">
        <v>5</v>
      </c>
      <c r="L6" s="179" t="s">
        <v>3227</v>
      </c>
      <c r="M6" s="56" t="s">
        <v>3228</v>
      </c>
      <c r="N6" s="56" t="s">
        <v>3229</v>
      </c>
      <c r="O6" s="119">
        <f t="shared" si="0"/>
        <v>0.3</v>
      </c>
      <c r="P6" s="120">
        <v>0.3</v>
      </c>
      <c r="Q6" s="120">
        <v>0.6</v>
      </c>
    </row>
    <row r="7" spans="1:17" ht="35.1" customHeight="1">
      <c r="A7" s="112">
        <v>5</v>
      </c>
      <c r="B7" s="113" t="s">
        <v>2370</v>
      </c>
      <c r="C7" s="114" t="s">
        <v>2369</v>
      </c>
      <c r="D7" s="115" t="s">
        <v>2618</v>
      </c>
      <c r="E7" s="112" t="s">
        <v>2397</v>
      </c>
      <c r="F7" s="116" t="s">
        <v>4403</v>
      </c>
      <c r="G7" s="117" t="s">
        <v>2529</v>
      </c>
      <c r="H7" s="56" t="s">
        <v>2254</v>
      </c>
      <c r="I7" s="56" t="s">
        <v>3005</v>
      </c>
      <c r="J7" s="65" t="s">
        <v>2255</v>
      </c>
      <c r="K7" s="56">
        <v>4</v>
      </c>
      <c r="L7" s="179" t="s">
        <v>3230</v>
      </c>
      <c r="M7" s="56" t="s">
        <v>2256</v>
      </c>
      <c r="N7" s="56" t="s">
        <v>0</v>
      </c>
      <c r="O7" s="119">
        <f t="shared" si="0"/>
        <v>0.3</v>
      </c>
      <c r="P7" s="120">
        <v>0.3</v>
      </c>
      <c r="Q7" s="120">
        <v>0.6</v>
      </c>
    </row>
    <row r="8" spans="1:17" ht="35.1" customHeight="1">
      <c r="A8" s="112">
        <v>6</v>
      </c>
      <c r="B8" s="113" t="s">
        <v>2370</v>
      </c>
      <c r="C8" s="114" t="s">
        <v>2369</v>
      </c>
      <c r="D8" s="115" t="s">
        <v>2619</v>
      </c>
      <c r="E8" s="112" t="s">
        <v>2398</v>
      </c>
      <c r="F8" s="116" t="s">
        <v>4404</v>
      </c>
      <c r="G8" s="117" t="s">
        <v>2529</v>
      </c>
      <c r="H8" s="56" t="s">
        <v>2278</v>
      </c>
      <c r="I8" s="56" t="s">
        <v>2280</v>
      </c>
      <c r="J8" s="65" t="s">
        <v>2279</v>
      </c>
      <c r="K8" s="56">
        <v>4</v>
      </c>
      <c r="L8" s="179" t="s">
        <v>3231</v>
      </c>
      <c r="M8" s="56" t="s">
        <v>3232</v>
      </c>
      <c r="N8" s="56" t="s">
        <v>3233</v>
      </c>
      <c r="O8" s="119">
        <f t="shared" si="0"/>
        <v>0.3</v>
      </c>
      <c r="P8" s="120">
        <v>0.3</v>
      </c>
      <c r="Q8" s="120">
        <v>0.6</v>
      </c>
    </row>
    <row r="9" spans="1:17" ht="35.1" customHeight="1">
      <c r="A9" s="112">
        <v>7</v>
      </c>
      <c r="B9" s="113" t="s">
        <v>2370</v>
      </c>
      <c r="C9" s="114" t="s">
        <v>2369</v>
      </c>
      <c r="D9" s="122" t="s">
        <v>2620</v>
      </c>
      <c r="E9" s="112" t="s">
        <v>2399</v>
      </c>
      <c r="F9" s="116" t="s">
        <v>4405</v>
      </c>
      <c r="G9" s="117" t="s">
        <v>2529</v>
      </c>
      <c r="H9" s="56" t="s">
        <v>3006</v>
      </c>
      <c r="I9" s="56" t="s">
        <v>3007</v>
      </c>
      <c r="J9" s="49" t="s">
        <v>2281</v>
      </c>
      <c r="K9" s="56">
        <v>5</v>
      </c>
      <c r="L9" s="179" t="s">
        <v>3234</v>
      </c>
      <c r="M9" s="56" t="s">
        <v>3235</v>
      </c>
      <c r="N9" s="56" t="s">
        <v>3236</v>
      </c>
      <c r="O9" s="119">
        <f t="shared" si="0"/>
        <v>0.3</v>
      </c>
      <c r="P9" s="120">
        <v>0.3</v>
      </c>
      <c r="Q9" s="120">
        <v>0.6</v>
      </c>
    </row>
    <row r="10" spans="1:17" ht="35.1" customHeight="1">
      <c r="A10" s="112">
        <v>8</v>
      </c>
      <c r="B10" s="113" t="s">
        <v>2370</v>
      </c>
      <c r="C10" s="114" t="s">
        <v>2369</v>
      </c>
      <c r="D10" s="115" t="s">
        <v>2621</v>
      </c>
      <c r="E10" s="112" t="s">
        <v>2400</v>
      </c>
      <c r="F10" s="116" t="s">
        <v>2900</v>
      </c>
      <c r="G10" s="117" t="s">
        <v>2529</v>
      </c>
      <c r="H10" s="56" t="s">
        <v>3008</v>
      </c>
      <c r="I10" s="56" t="s">
        <v>4323</v>
      </c>
      <c r="J10" s="48" t="s">
        <v>4324</v>
      </c>
      <c r="K10" s="56">
        <v>5</v>
      </c>
      <c r="L10" s="179" t="s">
        <v>3237</v>
      </c>
      <c r="M10" s="56" t="s">
        <v>2289</v>
      </c>
      <c r="N10" s="56" t="s">
        <v>2</v>
      </c>
      <c r="O10" s="119">
        <f t="shared" si="0"/>
        <v>0.3</v>
      </c>
      <c r="P10" s="120">
        <v>0.3</v>
      </c>
      <c r="Q10" s="120">
        <v>0.6</v>
      </c>
    </row>
    <row r="11" spans="1:17" ht="35.1" customHeight="1">
      <c r="A11" s="112">
        <v>9</v>
      </c>
      <c r="B11" s="113" t="s">
        <v>2370</v>
      </c>
      <c r="C11" s="114" t="s">
        <v>2369</v>
      </c>
      <c r="D11" s="115" t="s">
        <v>2622</v>
      </c>
      <c r="E11" s="112" t="s">
        <v>2401</v>
      </c>
      <c r="F11" s="116" t="s">
        <v>4340</v>
      </c>
      <c r="G11" s="117" t="s">
        <v>2529</v>
      </c>
      <c r="H11" s="56" t="s">
        <v>3009</v>
      </c>
      <c r="I11" s="57" t="s">
        <v>2302</v>
      </c>
      <c r="J11" s="49" t="s">
        <v>2301</v>
      </c>
      <c r="K11" s="56">
        <v>2</v>
      </c>
      <c r="L11" s="179"/>
      <c r="M11" s="56" t="s">
        <v>2303</v>
      </c>
      <c r="N11" s="56" t="s">
        <v>2</v>
      </c>
      <c r="O11" s="119">
        <f t="shared" si="0"/>
        <v>0.3</v>
      </c>
      <c r="P11" s="120">
        <v>0.3</v>
      </c>
      <c r="Q11" s="120">
        <v>0.6</v>
      </c>
    </row>
    <row r="12" spans="1:17" ht="35.1" customHeight="1">
      <c r="A12" s="112">
        <v>10</v>
      </c>
      <c r="B12" s="113" t="s">
        <v>2370</v>
      </c>
      <c r="C12" s="114" t="s">
        <v>2369</v>
      </c>
      <c r="D12" s="122" t="s">
        <v>2623</v>
      </c>
      <c r="E12" s="112" t="s">
        <v>2402</v>
      </c>
      <c r="F12" s="116" t="s">
        <v>4437</v>
      </c>
      <c r="G12" s="117" t="s">
        <v>2529</v>
      </c>
      <c r="H12" s="56" t="s">
        <v>2306</v>
      </c>
      <c r="I12" s="56" t="s">
        <v>3010</v>
      </c>
      <c r="J12" s="65" t="s">
        <v>2307</v>
      </c>
      <c r="K12" s="56">
        <v>2</v>
      </c>
      <c r="L12" s="179" t="s">
        <v>3238</v>
      </c>
      <c r="M12" s="56" t="s">
        <v>133</v>
      </c>
      <c r="N12" s="56" t="s">
        <v>3</v>
      </c>
      <c r="O12" s="119">
        <f t="shared" si="0"/>
        <v>0.3</v>
      </c>
      <c r="P12" s="120">
        <v>0.3</v>
      </c>
      <c r="Q12" s="120">
        <v>0.6</v>
      </c>
    </row>
    <row r="13" spans="1:17" ht="36.75" customHeight="1">
      <c r="A13" s="112">
        <v>11</v>
      </c>
      <c r="B13" s="113" t="s">
        <v>2370</v>
      </c>
      <c r="C13" s="114" t="s">
        <v>2369</v>
      </c>
      <c r="D13" s="122" t="s">
        <v>2624</v>
      </c>
      <c r="E13" s="112" t="s">
        <v>2403</v>
      </c>
      <c r="F13" s="116" t="s">
        <v>4438</v>
      </c>
      <c r="G13" s="117" t="s">
        <v>2529</v>
      </c>
      <c r="H13" s="56" t="s">
        <v>3011</v>
      </c>
      <c r="I13" s="56" t="s">
        <v>3012</v>
      </c>
      <c r="J13" s="49" t="s">
        <v>2311</v>
      </c>
      <c r="K13" s="56">
        <v>5</v>
      </c>
      <c r="L13" s="179" t="s">
        <v>3239</v>
      </c>
      <c r="M13" s="56" t="s">
        <v>2312</v>
      </c>
      <c r="N13" s="56" t="s">
        <v>3</v>
      </c>
      <c r="O13" s="119">
        <f t="shared" si="0"/>
        <v>0.3</v>
      </c>
      <c r="P13" s="120">
        <v>0.3</v>
      </c>
      <c r="Q13" s="120">
        <v>0.6</v>
      </c>
    </row>
    <row r="14" spans="1:17" ht="35.1" customHeight="1">
      <c r="A14" s="112">
        <v>12</v>
      </c>
      <c r="B14" s="113" t="s">
        <v>2374</v>
      </c>
      <c r="C14" s="114" t="s">
        <v>2369</v>
      </c>
      <c r="D14" s="115" t="s">
        <v>2625</v>
      </c>
      <c r="E14" s="112" t="s">
        <v>2404</v>
      </c>
      <c r="F14" s="116" t="s">
        <v>4439</v>
      </c>
      <c r="G14" s="117" t="s">
        <v>2529</v>
      </c>
      <c r="H14" s="56" t="s">
        <v>3013</v>
      </c>
      <c r="I14" s="56" t="s">
        <v>3014</v>
      </c>
      <c r="J14" s="65" t="s">
        <v>2317</v>
      </c>
      <c r="K14" s="56">
        <v>5</v>
      </c>
      <c r="L14" s="179" t="s">
        <v>3240</v>
      </c>
      <c r="M14" s="56" t="s">
        <v>1156</v>
      </c>
      <c r="N14" s="56" t="s">
        <v>0</v>
      </c>
      <c r="O14" s="119">
        <f t="shared" si="0"/>
        <v>0.3</v>
      </c>
      <c r="P14" s="120">
        <v>0.3</v>
      </c>
      <c r="Q14" s="120">
        <v>0.6</v>
      </c>
    </row>
    <row r="15" spans="1:17" ht="35.1" customHeight="1">
      <c r="A15" s="112">
        <v>13</v>
      </c>
      <c r="B15" s="113" t="s">
        <v>2370</v>
      </c>
      <c r="C15" s="114" t="s">
        <v>2369</v>
      </c>
      <c r="D15" s="115" t="s">
        <v>2626</v>
      </c>
      <c r="E15" s="112" t="s">
        <v>2405</v>
      </c>
      <c r="F15" s="116" t="s">
        <v>4440</v>
      </c>
      <c r="G15" s="117" t="s">
        <v>2529</v>
      </c>
      <c r="H15" s="56" t="s">
        <v>3015</v>
      </c>
      <c r="I15" s="56" t="s">
        <v>3016</v>
      </c>
      <c r="J15" s="65" t="s">
        <v>2338</v>
      </c>
      <c r="K15" s="56">
        <v>5</v>
      </c>
      <c r="L15" s="179" t="s">
        <v>3241</v>
      </c>
      <c r="M15" s="56" t="s">
        <v>149</v>
      </c>
      <c r="N15" s="56" t="s">
        <v>3</v>
      </c>
      <c r="O15" s="119">
        <f t="shared" si="0"/>
        <v>0.3</v>
      </c>
      <c r="P15" s="120">
        <v>0.3</v>
      </c>
      <c r="Q15" s="120">
        <v>0.6</v>
      </c>
    </row>
    <row r="16" spans="1:17" ht="34.5" customHeight="1">
      <c r="A16" s="112">
        <v>14</v>
      </c>
      <c r="B16" s="113" t="s">
        <v>2370</v>
      </c>
      <c r="C16" s="114" t="s">
        <v>2369</v>
      </c>
      <c r="D16" s="115" t="s">
        <v>2627</v>
      </c>
      <c r="E16" s="112" t="s">
        <v>2406</v>
      </c>
      <c r="F16" s="116" t="s">
        <v>4441</v>
      </c>
      <c r="G16" s="117" t="s">
        <v>2529</v>
      </c>
      <c r="H16" s="56" t="s">
        <v>2345</v>
      </c>
      <c r="I16" s="56" t="s">
        <v>2408</v>
      </c>
      <c r="J16" s="65" t="s">
        <v>2407</v>
      </c>
      <c r="K16" s="56">
        <v>4</v>
      </c>
      <c r="L16" s="179" t="s">
        <v>3242</v>
      </c>
      <c r="M16" s="56" t="s">
        <v>2346</v>
      </c>
      <c r="N16" s="56" t="s">
        <v>0</v>
      </c>
      <c r="O16" s="119">
        <f t="shared" si="0"/>
        <v>0.3</v>
      </c>
      <c r="P16" s="120">
        <v>0.3</v>
      </c>
      <c r="Q16" s="120">
        <v>0.6</v>
      </c>
    </row>
    <row r="17" spans="1:17" ht="35.1" customHeight="1">
      <c r="A17" s="112">
        <v>15</v>
      </c>
      <c r="B17" s="113" t="s">
        <v>2370</v>
      </c>
      <c r="C17" s="114" t="s">
        <v>2369</v>
      </c>
      <c r="D17" s="115" t="s">
        <v>2628</v>
      </c>
      <c r="E17" s="112" t="s">
        <v>2416</v>
      </c>
      <c r="F17" s="116" t="s">
        <v>2634</v>
      </c>
      <c r="G17" s="117" t="s">
        <v>2529</v>
      </c>
      <c r="H17" s="56" t="s">
        <v>3017</v>
      </c>
      <c r="I17" s="56" t="s">
        <v>3018</v>
      </c>
      <c r="J17" s="123" t="s">
        <v>2417</v>
      </c>
      <c r="K17" s="56">
        <v>3</v>
      </c>
      <c r="L17" s="179" t="s">
        <v>3243</v>
      </c>
      <c r="M17" s="56" t="s">
        <v>3244</v>
      </c>
      <c r="N17" s="56" t="s">
        <v>3245</v>
      </c>
      <c r="O17" s="119">
        <f t="shared" si="0"/>
        <v>0.3</v>
      </c>
      <c r="P17" s="120">
        <v>0.3</v>
      </c>
      <c r="Q17" s="120">
        <v>0.6</v>
      </c>
    </row>
    <row r="18" spans="1:17" ht="35.1" customHeight="1">
      <c r="A18" s="112">
        <v>16</v>
      </c>
      <c r="B18" s="113" t="s">
        <v>2370</v>
      </c>
      <c r="C18" s="114" t="s">
        <v>2369</v>
      </c>
      <c r="D18" s="122" t="s">
        <v>2629</v>
      </c>
      <c r="E18" s="112" t="s">
        <v>2418</v>
      </c>
      <c r="F18" s="116" t="s">
        <v>4442</v>
      </c>
      <c r="G18" s="117" t="s">
        <v>2529</v>
      </c>
      <c r="H18" s="56" t="s">
        <v>3019</v>
      </c>
      <c r="I18" s="56" t="s">
        <v>3020</v>
      </c>
      <c r="J18" s="66" t="s">
        <v>2530</v>
      </c>
      <c r="K18" s="56">
        <v>5</v>
      </c>
      <c r="L18" s="179" t="s">
        <v>3246</v>
      </c>
      <c r="M18" s="56" t="s">
        <v>3247</v>
      </c>
      <c r="N18" s="56" t="s">
        <v>3248</v>
      </c>
      <c r="O18" s="119">
        <f t="shared" si="0"/>
        <v>0.3</v>
      </c>
      <c r="P18" s="120">
        <v>0.3</v>
      </c>
      <c r="Q18" s="120">
        <v>0.6</v>
      </c>
    </row>
    <row r="19" spans="1:17" ht="35.1" customHeight="1">
      <c r="A19" s="112">
        <v>17</v>
      </c>
      <c r="B19" s="113" t="s">
        <v>2370</v>
      </c>
      <c r="C19" s="114" t="s">
        <v>2369</v>
      </c>
      <c r="D19" s="115" t="s">
        <v>2630</v>
      </c>
      <c r="E19" s="112" t="s">
        <v>2419</v>
      </c>
      <c r="F19" s="116" t="s">
        <v>4443</v>
      </c>
      <c r="G19" s="117" t="s">
        <v>2529</v>
      </c>
      <c r="H19" s="56" t="s">
        <v>3021</v>
      </c>
      <c r="I19" s="56" t="s">
        <v>3022</v>
      </c>
      <c r="J19" s="65" t="s">
        <v>2352</v>
      </c>
      <c r="K19" s="56">
        <v>3</v>
      </c>
      <c r="L19" s="179" t="s">
        <v>3249</v>
      </c>
      <c r="M19" s="56" t="s">
        <v>2353</v>
      </c>
      <c r="N19" s="56" t="s">
        <v>0</v>
      </c>
      <c r="O19" s="119">
        <f t="shared" si="0"/>
        <v>0.3</v>
      </c>
      <c r="P19" s="120">
        <v>0.3</v>
      </c>
      <c r="Q19" s="120">
        <v>0.6</v>
      </c>
    </row>
    <row r="20" spans="1:17" ht="35.1" customHeight="1">
      <c r="A20" s="112">
        <v>18</v>
      </c>
      <c r="B20" s="113" t="s">
        <v>2370</v>
      </c>
      <c r="C20" s="114" t="s">
        <v>2369</v>
      </c>
      <c r="D20" s="115" t="s">
        <v>2631</v>
      </c>
      <c r="E20" s="112" t="s">
        <v>2420</v>
      </c>
      <c r="F20" s="116" t="s">
        <v>4444</v>
      </c>
      <c r="G20" s="117" t="s">
        <v>2529</v>
      </c>
      <c r="H20" s="56" t="s">
        <v>3023</v>
      </c>
      <c r="I20" s="56" t="s">
        <v>3024</v>
      </c>
      <c r="J20" s="65" t="s">
        <v>524</v>
      </c>
      <c r="K20" s="56">
        <v>5</v>
      </c>
      <c r="L20" s="179" t="s">
        <v>3250</v>
      </c>
      <c r="M20" s="56" t="s">
        <v>2421</v>
      </c>
      <c r="N20" s="56" t="s">
        <v>2</v>
      </c>
      <c r="O20" s="119">
        <f t="shared" si="0"/>
        <v>0.3</v>
      </c>
      <c r="P20" s="120">
        <v>0.3</v>
      </c>
      <c r="Q20" s="120">
        <v>0.6</v>
      </c>
    </row>
    <row r="21" spans="1:17" ht="35.1" customHeight="1">
      <c r="A21" s="112">
        <v>19</v>
      </c>
      <c r="B21" s="113" t="s">
        <v>2370</v>
      </c>
      <c r="C21" s="114" t="s">
        <v>2369</v>
      </c>
      <c r="D21" s="115" t="s">
        <v>2632</v>
      </c>
      <c r="E21" s="112" t="s">
        <v>2424</v>
      </c>
      <c r="F21" s="116" t="s">
        <v>4445</v>
      </c>
      <c r="G21" s="117" t="s">
        <v>4446</v>
      </c>
      <c r="H21" s="56" t="s">
        <v>3025</v>
      </c>
      <c r="I21" s="56" t="s">
        <v>3026</v>
      </c>
      <c r="J21" s="49" t="s">
        <v>524</v>
      </c>
      <c r="K21" s="56">
        <v>5</v>
      </c>
      <c r="L21" s="179" t="s">
        <v>3251</v>
      </c>
      <c r="M21" s="56" t="s">
        <v>123</v>
      </c>
      <c r="N21" s="56" t="s">
        <v>3</v>
      </c>
      <c r="O21" s="119">
        <f t="shared" si="0"/>
        <v>0.3</v>
      </c>
      <c r="P21" s="120">
        <v>0.3</v>
      </c>
      <c r="Q21" s="120">
        <v>0.6</v>
      </c>
    </row>
    <row r="22" spans="1:17" ht="35.1" customHeight="1">
      <c r="A22" s="112">
        <v>20</v>
      </c>
      <c r="B22" s="113" t="s">
        <v>2370</v>
      </c>
      <c r="C22" s="114" t="s">
        <v>2369</v>
      </c>
      <c r="D22" s="115" t="s">
        <v>2633</v>
      </c>
      <c r="E22" s="112" t="s">
        <v>2425</v>
      </c>
      <c r="F22" s="116" t="s">
        <v>4447</v>
      </c>
      <c r="G22" s="117" t="s">
        <v>4446</v>
      </c>
      <c r="H22" s="56" t="s">
        <v>3027</v>
      </c>
      <c r="I22" s="56" t="s">
        <v>3028</v>
      </c>
      <c r="J22" s="65" t="s">
        <v>4309</v>
      </c>
      <c r="K22" s="56">
        <v>3</v>
      </c>
      <c r="L22" s="179" t="s">
        <v>3252</v>
      </c>
      <c r="M22" s="56" t="s">
        <v>3253</v>
      </c>
      <c r="N22" s="56" t="s">
        <v>3248</v>
      </c>
      <c r="O22" s="119">
        <f t="shared" si="0"/>
        <v>0.3</v>
      </c>
      <c r="P22" s="120">
        <v>0.3</v>
      </c>
      <c r="Q22" s="120">
        <v>0.6</v>
      </c>
    </row>
    <row r="23" spans="1:17" ht="35.1" customHeight="1">
      <c r="A23" s="112">
        <v>21</v>
      </c>
      <c r="B23" s="113" t="s">
        <v>2370</v>
      </c>
      <c r="C23" s="114" t="s">
        <v>2369</v>
      </c>
      <c r="D23" s="115" t="s">
        <v>2635</v>
      </c>
      <c r="E23" s="112" t="s">
        <v>2390</v>
      </c>
      <c r="F23" s="116" t="s">
        <v>4448</v>
      </c>
      <c r="G23" s="117" t="s">
        <v>4449</v>
      </c>
      <c r="H23" s="56" t="s">
        <v>3029</v>
      </c>
      <c r="I23" s="56" t="s">
        <v>3030</v>
      </c>
      <c r="J23" s="118" t="s">
        <v>204</v>
      </c>
      <c r="K23" s="56">
        <v>4</v>
      </c>
      <c r="L23" s="179" t="s">
        <v>3254</v>
      </c>
      <c r="M23" s="56" t="s">
        <v>2235</v>
      </c>
      <c r="N23" s="56" t="s">
        <v>0</v>
      </c>
      <c r="O23" s="119">
        <f t="shared" si="0"/>
        <v>0</v>
      </c>
      <c r="P23" s="120">
        <v>0.3</v>
      </c>
      <c r="Q23" s="120">
        <v>0.3</v>
      </c>
    </row>
    <row r="24" spans="1:17" ht="35.1" customHeight="1">
      <c r="A24" s="112">
        <v>22</v>
      </c>
      <c r="B24" s="113" t="s">
        <v>2370</v>
      </c>
      <c r="C24" s="114" t="s">
        <v>2369</v>
      </c>
      <c r="D24" s="122" t="s">
        <v>2636</v>
      </c>
      <c r="E24" s="112" t="s">
        <v>2390</v>
      </c>
      <c r="F24" s="116" t="s">
        <v>4450</v>
      </c>
      <c r="G24" s="117" t="s">
        <v>4449</v>
      </c>
      <c r="H24" s="56" t="s">
        <v>2236</v>
      </c>
      <c r="I24" s="56" t="s">
        <v>2237</v>
      </c>
      <c r="J24" s="118" t="s">
        <v>204</v>
      </c>
      <c r="K24" s="56">
        <v>5</v>
      </c>
      <c r="L24" s="179" t="s">
        <v>3255</v>
      </c>
      <c r="M24" s="56" t="s">
        <v>2238</v>
      </c>
      <c r="N24" s="56" t="s">
        <v>2</v>
      </c>
      <c r="O24" s="119">
        <f t="shared" si="0"/>
        <v>0</v>
      </c>
      <c r="P24" s="120">
        <v>0.3</v>
      </c>
      <c r="Q24" s="120">
        <v>0.3</v>
      </c>
    </row>
    <row r="25" spans="1:17" ht="35.1" customHeight="1">
      <c r="A25" s="112">
        <v>23</v>
      </c>
      <c r="B25" s="113" t="s">
        <v>2370</v>
      </c>
      <c r="C25" s="114" t="s">
        <v>2369</v>
      </c>
      <c r="D25" s="115" t="s">
        <v>2637</v>
      </c>
      <c r="E25" s="112" t="s">
        <v>2390</v>
      </c>
      <c r="F25" s="116" t="s">
        <v>4451</v>
      </c>
      <c r="G25" s="117" t="s">
        <v>4449</v>
      </c>
      <c r="H25" s="56" t="s">
        <v>3031</v>
      </c>
      <c r="I25" s="56" t="s">
        <v>3032</v>
      </c>
      <c r="J25" s="118" t="s">
        <v>204</v>
      </c>
      <c r="K25" s="56">
        <v>5</v>
      </c>
      <c r="L25" s="179" t="s">
        <v>3256</v>
      </c>
      <c r="M25" s="56" t="s">
        <v>32</v>
      </c>
      <c r="N25" s="56" t="s">
        <v>2</v>
      </c>
      <c r="O25" s="119">
        <f t="shared" si="0"/>
        <v>0</v>
      </c>
      <c r="P25" s="120">
        <v>0.3</v>
      </c>
      <c r="Q25" s="120">
        <v>0.3</v>
      </c>
    </row>
    <row r="26" spans="1:17" ht="35.1" customHeight="1">
      <c r="A26" s="112">
        <v>24</v>
      </c>
      <c r="B26" s="113" t="s">
        <v>2374</v>
      </c>
      <c r="C26" s="114" t="s">
        <v>2369</v>
      </c>
      <c r="D26" s="122" t="s">
        <v>2638</v>
      </c>
      <c r="E26" s="67" t="s">
        <v>2375</v>
      </c>
      <c r="F26" s="116" t="s">
        <v>4452</v>
      </c>
      <c r="G26" s="117" t="s">
        <v>4449</v>
      </c>
      <c r="H26" s="56" t="s">
        <v>3033</v>
      </c>
      <c r="I26" s="56" t="s">
        <v>3034</v>
      </c>
      <c r="J26" s="124" t="s">
        <v>204</v>
      </c>
      <c r="K26" s="56">
        <v>5</v>
      </c>
      <c r="L26" s="179" t="s">
        <v>3257</v>
      </c>
      <c r="M26" s="56" t="s">
        <v>28</v>
      </c>
      <c r="N26" s="56" t="s">
        <v>0</v>
      </c>
      <c r="O26" s="58">
        <f t="shared" si="0"/>
        <v>0</v>
      </c>
      <c r="P26" s="120">
        <v>0.3</v>
      </c>
      <c r="Q26" s="120">
        <v>0.3</v>
      </c>
    </row>
    <row r="27" spans="1:17" ht="35.1" customHeight="1">
      <c r="A27" s="112">
        <v>25</v>
      </c>
      <c r="B27" s="113" t="s">
        <v>2374</v>
      </c>
      <c r="C27" s="114" t="s">
        <v>2369</v>
      </c>
      <c r="D27" s="122" t="s">
        <v>2639</v>
      </c>
      <c r="E27" s="67" t="s">
        <v>2375</v>
      </c>
      <c r="F27" s="116" t="s">
        <v>4453</v>
      </c>
      <c r="G27" s="117" t="s">
        <v>4449</v>
      </c>
      <c r="H27" s="56" t="s">
        <v>391</v>
      </c>
      <c r="I27" s="56" t="s">
        <v>392</v>
      </c>
      <c r="J27" s="124" t="s">
        <v>204</v>
      </c>
      <c r="K27" s="56">
        <v>4</v>
      </c>
      <c r="L27" s="179" t="s">
        <v>3258</v>
      </c>
      <c r="M27" s="56" t="s">
        <v>352</v>
      </c>
      <c r="N27" s="56" t="s">
        <v>0</v>
      </c>
      <c r="O27" s="58">
        <f t="shared" si="0"/>
        <v>0</v>
      </c>
      <c r="P27" s="120">
        <v>0.3</v>
      </c>
      <c r="Q27" s="120">
        <v>0.3</v>
      </c>
    </row>
    <row r="28" spans="1:17" ht="35.1" customHeight="1">
      <c r="A28" s="112">
        <v>26</v>
      </c>
      <c r="B28" s="113" t="s">
        <v>2374</v>
      </c>
      <c r="C28" s="114" t="s">
        <v>2369</v>
      </c>
      <c r="D28" s="122" t="s">
        <v>2640</v>
      </c>
      <c r="E28" s="67" t="s">
        <v>2375</v>
      </c>
      <c r="F28" s="116" t="s">
        <v>4454</v>
      </c>
      <c r="G28" s="117" t="s">
        <v>4449</v>
      </c>
      <c r="H28" s="56" t="s">
        <v>397</v>
      </c>
      <c r="I28" s="56" t="s">
        <v>398</v>
      </c>
      <c r="J28" s="124" t="s">
        <v>204</v>
      </c>
      <c r="K28" s="56">
        <v>4</v>
      </c>
      <c r="L28" s="179" t="s">
        <v>3259</v>
      </c>
      <c r="M28" s="56" t="s">
        <v>3260</v>
      </c>
      <c r="N28" s="56" t="s">
        <v>3248</v>
      </c>
      <c r="O28" s="58">
        <f t="shared" si="0"/>
        <v>0</v>
      </c>
      <c r="P28" s="120">
        <v>0.3</v>
      </c>
      <c r="Q28" s="120">
        <v>0.3</v>
      </c>
    </row>
    <row r="29" spans="1:17" ht="35.1" customHeight="1">
      <c r="A29" s="112">
        <v>27</v>
      </c>
      <c r="B29" s="113" t="s">
        <v>2374</v>
      </c>
      <c r="C29" s="114" t="s">
        <v>2369</v>
      </c>
      <c r="D29" s="122" t="s">
        <v>2641</v>
      </c>
      <c r="E29" s="67" t="s">
        <v>2375</v>
      </c>
      <c r="F29" s="116" t="s">
        <v>4455</v>
      </c>
      <c r="G29" s="117" t="s">
        <v>4449</v>
      </c>
      <c r="H29" s="56" t="s">
        <v>407</v>
      </c>
      <c r="I29" s="56" t="s">
        <v>408</v>
      </c>
      <c r="J29" s="124" t="s">
        <v>204</v>
      </c>
      <c r="K29" s="56">
        <v>4</v>
      </c>
      <c r="L29" s="179" t="s">
        <v>3261</v>
      </c>
      <c r="M29" s="56" t="s">
        <v>409</v>
      </c>
      <c r="N29" s="56" t="s">
        <v>2</v>
      </c>
      <c r="O29" s="58">
        <f t="shared" si="0"/>
        <v>0</v>
      </c>
      <c r="P29" s="120">
        <v>0.3</v>
      </c>
      <c r="Q29" s="120">
        <v>0.3</v>
      </c>
    </row>
    <row r="30" spans="1:17" ht="35.1" customHeight="1">
      <c r="A30" s="112">
        <v>28</v>
      </c>
      <c r="B30" s="113" t="s">
        <v>2370</v>
      </c>
      <c r="C30" s="114" t="s">
        <v>2369</v>
      </c>
      <c r="D30" s="122" t="s">
        <v>2642</v>
      </c>
      <c r="E30" s="67" t="s">
        <v>2392</v>
      </c>
      <c r="F30" s="116" t="s">
        <v>4456</v>
      </c>
      <c r="G30" s="117" t="s">
        <v>4449</v>
      </c>
      <c r="H30" s="56" t="s">
        <v>3035</v>
      </c>
      <c r="I30" s="56" t="s">
        <v>2393</v>
      </c>
      <c r="J30" s="125" t="s">
        <v>2241</v>
      </c>
      <c r="K30" s="56">
        <v>5</v>
      </c>
      <c r="L30" s="179" t="s">
        <v>3262</v>
      </c>
      <c r="M30" s="56" t="s">
        <v>37</v>
      </c>
      <c r="N30" s="56" t="s">
        <v>2</v>
      </c>
      <c r="O30" s="119">
        <f t="shared" si="0"/>
        <v>0</v>
      </c>
      <c r="P30" s="120">
        <v>0.3</v>
      </c>
      <c r="Q30" s="120">
        <v>0.3</v>
      </c>
    </row>
    <row r="31" spans="1:17" ht="35.1" customHeight="1">
      <c r="A31" s="112">
        <v>29</v>
      </c>
      <c r="B31" s="113" t="s">
        <v>2370</v>
      </c>
      <c r="C31" s="114" t="s">
        <v>2369</v>
      </c>
      <c r="D31" s="115" t="s">
        <v>2643</v>
      </c>
      <c r="E31" s="112" t="s">
        <v>2392</v>
      </c>
      <c r="F31" s="116" t="s">
        <v>4457</v>
      </c>
      <c r="G31" s="117" t="s">
        <v>4449</v>
      </c>
      <c r="H31" s="56" t="s">
        <v>3036</v>
      </c>
      <c r="I31" s="56" t="s">
        <v>4325</v>
      </c>
      <c r="J31" s="112" t="s">
        <v>4326</v>
      </c>
      <c r="K31" s="56">
        <v>4</v>
      </c>
      <c r="L31" s="179" t="s">
        <v>3263</v>
      </c>
      <c r="M31" s="56" t="s">
        <v>440</v>
      </c>
      <c r="N31" s="56" t="s">
        <v>2</v>
      </c>
      <c r="O31" s="119">
        <f t="shared" si="0"/>
        <v>0</v>
      </c>
      <c r="P31" s="120">
        <v>0.3</v>
      </c>
      <c r="Q31" s="120">
        <v>0.3</v>
      </c>
    </row>
    <row r="32" spans="1:17" ht="35.1" customHeight="1">
      <c r="A32" s="112">
        <v>30</v>
      </c>
      <c r="B32" s="113" t="s">
        <v>2374</v>
      </c>
      <c r="C32" s="114" t="s">
        <v>2369</v>
      </c>
      <c r="D32" s="115" t="s">
        <v>2644</v>
      </c>
      <c r="E32" s="67" t="s">
        <v>2376</v>
      </c>
      <c r="F32" s="116" t="s">
        <v>4458</v>
      </c>
      <c r="G32" s="117" t="s">
        <v>4449</v>
      </c>
      <c r="H32" s="56" t="s">
        <v>435</v>
      </c>
      <c r="I32" s="56" t="s">
        <v>3037</v>
      </c>
      <c r="J32" s="80" t="s">
        <v>205</v>
      </c>
      <c r="K32" s="56">
        <v>5</v>
      </c>
      <c r="L32" s="179" t="s">
        <v>3264</v>
      </c>
      <c r="M32" s="56" t="s">
        <v>135</v>
      </c>
      <c r="N32" s="56" t="s">
        <v>3</v>
      </c>
      <c r="O32" s="58">
        <f t="shared" si="0"/>
        <v>0</v>
      </c>
      <c r="P32" s="120">
        <v>0.3</v>
      </c>
      <c r="Q32" s="120">
        <v>0.3</v>
      </c>
    </row>
    <row r="33" spans="1:17" ht="35.1" customHeight="1">
      <c r="A33" s="112">
        <v>31</v>
      </c>
      <c r="B33" s="113" t="s">
        <v>2374</v>
      </c>
      <c r="C33" s="114" t="s">
        <v>2369</v>
      </c>
      <c r="D33" s="115" t="s">
        <v>2645</v>
      </c>
      <c r="E33" s="67" t="s">
        <v>2376</v>
      </c>
      <c r="F33" s="116" t="s">
        <v>4459</v>
      </c>
      <c r="G33" s="117" t="s">
        <v>4449</v>
      </c>
      <c r="H33" s="56" t="s">
        <v>456</v>
      </c>
      <c r="I33" s="56" t="s">
        <v>457</v>
      </c>
      <c r="J33" s="84" t="s">
        <v>205</v>
      </c>
      <c r="K33" s="56">
        <v>4</v>
      </c>
      <c r="L33" s="179" t="s">
        <v>3265</v>
      </c>
      <c r="M33" s="56" t="s">
        <v>445</v>
      </c>
      <c r="N33" s="56" t="s">
        <v>3</v>
      </c>
      <c r="O33" s="58">
        <f t="shared" si="0"/>
        <v>0</v>
      </c>
      <c r="P33" s="120">
        <v>0.3</v>
      </c>
      <c r="Q33" s="120">
        <v>0.3</v>
      </c>
    </row>
    <row r="34" spans="1:17" ht="35.1" customHeight="1">
      <c r="A34" s="112">
        <v>32</v>
      </c>
      <c r="B34" s="113" t="s">
        <v>2374</v>
      </c>
      <c r="C34" s="114" t="s">
        <v>2369</v>
      </c>
      <c r="D34" s="122" t="s">
        <v>2646</v>
      </c>
      <c r="E34" s="67" t="s">
        <v>2376</v>
      </c>
      <c r="F34" s="116" t="s">
        <v>4460</v>
      </c>
      <c r="G34" s="117" t="s">
        <v>4449</v>
      </c>
      <c r="H34" s="56" t="s">
        <v>3038</v>
      </c>
      <c r="I34" s="56" t="s">
        <v>3039</v>
      </c>
      <c r="J34" s="80" t="s">
        <v>2596</v>
      </c>
      <c r="K34" s="56">
        <v>5</v>
      </c>
      <c r="L34" s="179" t="s">
        <v>3266</v>
      </c>
      <c r="M34" s="56" t="s">
        <v>3267</v>
      </c>
      <c r="N34" s="56" t="s">
        <v>3229</v>
      </c>
      <c r="O34" s="58">
        <f t="shared" si="0"/>
        <v>0</v>
      </c>
      <c r="P34" s="120">
        <v>0.3</v>
      </c>
      <c r="Q34" s="120">
        <v>0.3</v>
      </c>
    </row>
    <row r="35" spans="1:17" ht="35.1" customHeight="1">
      <c r="A35" s="112">
        <v>33</v>
      </c>
      <c r="B35" s="113" t="s">
        <v>2370</v>
      </c>
      <c r="C35" s="114" t="s">
        <v>2369</v>
      </c>
      <c r="D35" s="115" t="s">
        <v>2647</v>
      </c>
      <c r="E35" s="112" t="s">
        <v>2394</v>
      </c>
      <c r="F35" s="116" t="s">
        <v>4461</v>
      </c>
      <c r="G35" s="117" t="s">
        <v>4449</v>
      </c>
      <c r="H35" s="56" t="s">
        <v>3040</v>
      </c>
      <c r="I35" s="56" t="s">
        <v>3041</v>
      </c>
      <c r="J35" s="65" t="s">
        <v>2242</v>
      </c>
      <c r="K35" s="56">
        <v>4</v>
      </c>
      <c r="L35" s="179" t="s">
        <v>3268</v>
      </c>
      <c r="M35" s="56" t="s">
        <v>119</v>
      </c>
      <c r="N35" s="56" t="s">
        <v>51</v>
      </c>
      <c r="O35" s="119">
        <f t="shared" ref="O35:O66" si="1">Q35-P35</f>
        <v>0</v>
      </c>
      <c r="P35" s="120">
        <v>0.3</v>
      </c>
      <c r="Q35" s="120">
        <v>0.3</v>
      </c>
    </row>
    <row r="36" spans="1:17" ht="35.1" customHeight="1">
      <c r="A36" s="112">
        <v>34</v>
      </c>
      <c r="B36" s="113" t="s">
        <v>2370</v>
      </c>
      <c r="C36" s="114" t="s">
        <v>2369</v>
      </c>
      <c r="D36" s="115" t="s">
        <v>2648</v>
      </c>
      <c r="E36" s="112" t="s">
        <v>2394</v>
      </c>
      <c r="F36" s="116" t="s">
        <v>4462</v>
      </c>
      <c r="G36" s="117" t="s">
        <v>4449</v>
      </c>
      <c r="H36" s="56" t="s">
        <v>3042</v>
      </c>
      <c r="I36" s="56" t="s">
        <v>3043</v>
      </c>
      <c r="J36" s="65" t="s">
        <v>524</v>
      </c>
      <c r="K36" s="56">
        <v>5</v>
      </c>
      <c r="L36" s="179" t="s">
        <v>3269</v>
      </c>
      <c r="M36" s="56" t="s">
        <v>118</v>
      </c>
      <c r="N36" s="56" t="s">
        <v>2</v>
      </c>
      <c r="O36" s="119">
        <f t="shared" si="1"/>
        <v>0</v>
      </c>
      <c r="P36" s="120">
        <v>0.3</v>
      </c>
      <c r="Q36" s="120">
        <v>0.3</v>
      </c>
    </row>
    <row r="37" spans="1:17" ht="35.1" customHeight="1">
      <c r="A37" s="112">
        <v>35</v>
      </c>
      <c r="B37" s="113" t="s">
        <v>2370</v>
      </c>
      <c r="C37" s="114" t="s">
        <v>2369</v>
      </c>
      <c r="D37" s="122" t="s">
        <v>2649</v>
      </c>
      <c r="E37" s="112" t="s">
        <v>2394</v>
      </c>
      <c r="F37" s="116" t="s">
        <v>4463</v>
      </c>
      <c r="G37" s="117" t="s">
        <v>4464</v>
      </c>
      <c r="H37" s="56" t="s">
        <v>2243</v>
      </c>
      <c r="I37" s="56" t="s">
        <v>3044</v>
      </c>
      <c r="J37" s="65" t="s">
        <v>2242</v>
      </c>
      <c r="K37" s="56">
        <v>4</v>
      </c>
      <c r="L37" s="179" t="s">
        <v>3270</v>
      </c>
      <c r="M37" s="56" t="s">
        <v>2244</v>
      </c>
      <c r="N37" s="56" t="s">
        <v>2</v>
      </c>
      <c r="O37" s="119">
        <f t="shared" si="1"/>
        <v>0</v>
      </c>
      <c r="P37" s="120">
        <v>0.3</v>
      </c>
      <c r="Q37" s="120">
        <v>0.3</v>
      </c>
    </row>
    <row r="38" spans="1:17" ht="35.1" customHeight="1">
      <c r="A38" s="112">
        <v>36</v>
      </c>
      <c r="B38" s="113" t="s">
        <v>2370</v>
      </c>
      <c r="C38" s="114" t="s">
        <v>2369</v>
      </c>
      <c r="D38" s="115" t="s">
        <v>2650</v>
      </c>
      <c r="E38" s="112" t="s">
        <v>2394</v>
      </c>
      <c r="F38" s="116" t="s">
        <v>4465</v>
      </c>
      <c r="G38" s="117" t="s">
        <v>4464</v>
      </c>
      <c r="H38" s="56" t="s">
        <v>3045</v>
      </c>
      <c r="I38" s="56" t="s">
        <v>3046</v>
      </c>
      <c r="J38" s="65" t="s">
        <v>540</v>
      </c>
      <c r="K38" s="56">
        <v>5</v>
      </c>
      <c r="L38" s="179" t="s">
        <v>3271</v>
      </c>
      <c r="M38" s="56" t="s">
        <v>2245</v>
      </c>
      <c r="N38" s="56" t="s">
        <v>2</v>
      </c>
      <c r="O38" s="119">
        <f t="shared" si="1"/>
        <v>0</v>
      </c>
      <c r="P38" s="120">
        <v>0.3</v>
      </c>
      <c r="Q38" s="120">
        <v>0.3</v>
      </c>
    </row>
    <row r="39" spans="1:17" ht="35.1" customHeight="1">
      <c r="A39" s="112">
        <v>37</v>
      </c>
      <c r="B39" s="113" t="s">
        <v>2370</v>
      </c>
      <c r="C39" s="114" t="s">
        <v>2369</v>
      </c>
      <c r="D39" s="115" t="s">
        <v>2651</v>
      </c>
      <c r="E39" s="112" t="s">
        <v>2394</v>
      </c>
      <c r="F39" s="116" t="s">
        <v>4466</v>
      </c>
      <c r="G39" s="117" t="s">
        <v>4464</v>
      </c>
      <c r="H39" s="56" t="s">
        <v>3047</v>
      </c>
      <c r="I39" s="56" t="s">
        <v>3048</v>
      </c>
      <c r="J39" s="65" t="s">
        <v>540</v>
      </c>
      <c r="K39" s="56">
        <v>5</v>
      </c>
      <c r="L39" s="179" t="s">
        <v>3272</v>
      </c>
      <c r="M39" s="56" t="s">
        <v>3273</v>
      </c>
      <c r="N39" s="56" t="s">
        <v>3274</v>
      </c>
      <c r="O39" s="119">
        <f t="shared" si="1"/>
        <v>0</v>
      </c>
      <c r="P39" s="120">
        <v>0.3</v>
      </c>
      <c r="Q39" s="120">
        <v>0.3</v>
      </c>
    </row>
    <row r="40" spans="1:17" ht="35.1" customHeight="1">
      <c r="A40" s="112">
        <v>38</v>
      </c>
      <c r="B40" s="113" t="s">
        <v>2370</v>
      </c>
      <c r="C40" s="114" t="s">
        <v>2369</v>
      </c>
      <c r="D40" s="115" t="s">
        <v>2652</v>
      </c>
      <c r="E40" s="112" t="s">
        <v>2394</v>
      </c>
      <c r="F40" s="116" t="s">
        <v>4467</v>
      </c>
      <c r="G40" s="117" t="s">
        <v>4449</v>
      </c>
      <c r="H40" s="56" t="s">
        <v>2246</v>
      </c>
      <c r="I40" s="56" t="s">
        <v>3049</v>
      </c>
      <c r="J40" s="65" t="s">
        <v>2247</v>
      </c>
      <c r="K40" s="56">
        <v>5</v>
      </c>
      <c r="L40" s="179" t="s">
        <v>3275</v>
      </c>
      <c r="M40" s="56" t="s">
        <v>2248</v>
      </c>
      <c r="N40" s="56" t="s">
        <v>0</v>
      </c>
      <c r="O40" s="119">
        <f t="shared" si="1"/>
        <v>0</v>
      </c>
      <c r="P40" s="120">
        <v>0.3</v>
      </c>
      <c r="Q40" s="120">
        <v>0.3</v>
      </c>
    </row>
    <row r="41" spans="1:17" ht="35.1" customHeight="1">
      <c r="A41" s="112">
        <v>39</v>
      </c>
      <c r="B41" s="113" t="s">
        <v>2370</v>
      </c>
      <c r="C41" s="114" t="s">
        <v>2369</v>
      </c>
      <c r="D41" s="115" t="s">
        <v>2653</v>
      </c>
      <c r="E41" s="112" t="s">
        <v>2394</v>
      </c>
      <c r="F41" s="116" t="s">
        <v>4468</v>
      </c>
      <c r="G41" s="117" t="s">
        <v>4449</v>
      </c>
      <c r="H41" s="56" t="s">
        <v>3050</v>
      </c>
      <c r="I41" s="56" t="s">
        <v>3051</v>
      </c>
      <c r="J41" s="65" t="s">
        <v>540</v>
      </c>
      <c r="K41" s="56">
        <v>4</v>
      </c>
      <c r="L41" s="179" t="s">
        <v>3276</v>
      </c>
      <c r="M41" s="56" t="s">
        <v>43</v>
      </c>
      <c r="N41" s="56" t="s">
        <v>3</v>
      </c>
      <c r="O41" s="119">
        <f t="shared" si="1"/>
        <v>0</v>
      </c>
      <c r="P41" s="120">
        <v>0.3</v>
      </c>
      <c r="Q41" s="120">
        <v>0.3</v>
      </c>
    </row>
    <row r="42" spans="1:17" ht="35.1" customHeight="1">
      <c r="A42" s="112">
        <v>40</v>
      </c>
      <c r="B42" s="113" t="s">
        <v>2370</v>
      </c>
      <c r="C42" s="114" t="s">
        <v>2369</v>
      </c>
      <c r="D42" s="122" t="s">
        <v>2654</v>
      </c>
      <c r="E42" s="112" t="s">
        <v>2394</v>
      </c>
      <c r="F42" s="116" t="s">
        <v>4469</v>
      </c>
      <c r="G42" s="117" t="s">
        <v>4449</v>
      </c>
      <c r="H42" s="56" t="s">
        <v>3586</v>
      </c>
      <c r="I42" s="56" t="s">
        <v>2249</v>
      </c>
      <c r="J42" s="65" t="s">
        <v>524</v>
      </c>
      <c r="K42" s="56">
        <v>5</v>
      </c>
      <c r="L42" s="179" t="s">
        <v>3277</v>
      </c>
      <c r="M42" s="56" t="s">
        <v>3278</v>
      </c>
      <c r="N42" s="56" t="s">
        <v>3279</v>
      </c>
      <c r="O42" s="119">
        <f t="shared" si="1"/>
        <v>0</v>
      </c>
      <c r="P42" s="120">
        <v>0.3</v>
      </c>
      <c r="Q42" s="120">
        <v>0.3</v>
      </c>
    </row>
    <row r="43" spans="1:17" ht="35.1" customHeight="1">
      <c r="A43" s="112">
        <v>41</v>
      </c>
      <c r="B43" s="113" t="s">
        <v>2370</v>
      </c>
      <c r="C43" s="114" t="s">
        <v>2369</v>
      </c>
      <c r="D43" s="115" t="s">
        <v>2655</v>
      </c>
      <c r="E43" s="112" t="s">
        <v>2394</v>
      </c>
      <c r="F43" s="116" t="s">
        <v>4470</v>
      </c>
      <c r="G43" s="117" t="s">
        <v>4464</v>
      </c>
      <c r="H43" s="56" t="s">
        <v>3052</v>
      </c>
      <c r="I43" s="56" t="s">
        <v>3053</v>
      </c>
      <c r="J43" s="49" t="s">
        <v>206</v>
      </c>
      <c r="K43" s="56">
        <v>5</v>
      </c>
      <c r="L43" s="179" t="s">
        <v>3280</v>
      </c>
      <c r="M43" s="56" t="s">
        <v>3281</v>
      </c>
      <c r="N43" s="56" t="s">
        <v>3229</v>
      </c>
      <c r="O43" s="119">
        <f t="shared" si="1"/>
        <v>0</v>
      </c>
      <c r="P43" s="120">
        <v>0.3</v>
      </c>
      <c r="Q43" s="120">
        <v>0.3</v>
      </c>
    </row>
    <row r="44" spans="1:17" ht="35.1" customHeight="1">
      <c r="A44" s="112">
        <v>42</v>
      </c>
      <c r="B44" s="113" t="s">
        <v>2374</v>
      </c>
      <c r="C44" s="114" t="s">
        <v>2369</v>
      </c>
      <c r="D44" s="115" t="s">
        <v>2656</v>
      </c>
      <c r="E44" s="74" t="s">
        <v>2600</v>
      </c>
      <c r="F44" s="116" t="s">
        <v>4471</v>
      </c>
      <c r="G44" s="117" t="s">
        <v>4464</v>
      </c>
      <c r="H44" s="56" t="s">
        <v>3054</v>
      </c>
      <c r="I44" s="56" t="s">
        <v>3055</v>
      </c>
      <c r="J44" s="74" t="s">
        <v>524</v>
      </c>
      <c r="K44" s="56">
        <v>3</v>
      </c>
      <c r="L44" s="179" t="s">
        <v>3282</v>
      </c>
      <c r="M44" s="56" t="s">
        <v>536</v>
      </c>
      <c r="N44" s="56" t="s">
        <v>0</v>
      </c>
      <c r="O44" s="58">
        <f t="shared" si="1"/>
        <v>0</v>
      </c>
      <c r="P44" s="120">
        <v>0.3</v>
      </c>
      <c r="Q44" s="120">
        <v>0.3</v>
      </c>
    </row>
    <row r="45" spans="1:17" ht="35.1" customHeight="1">
      <c r="A45" s="112">
        <v>43</v>
      </c>
      <c r="B45" s="113" t="s">
        <v>2374</v>
      </c>
      <c r="C45" s="114" t="s">
        <v>2369</v>
      </c>
      <c r="D45" s="115" t="s">
        <v>2657</v>
      </c>
      <c r="E45" s="74" t="s">
        <v>2600</v>
      </c>
      <c r="F45" s="116" t="s">
        <v>4472</v>
      </c>
      <c r="G45" s="117" t="s">
        <v>4464</v>
      </c>
      <c r="H45" s="56" t="s">
        <v>3056</v>
      </c>
      <c r="I45" s="56" t="s">
        <v>3057</v>
      </c>
      <c r="J45" s="74" t="s">
        <v>2601</v>
      </c>
      <c r="K45" s="56">
        <v>5</v>
      </c>
      <c r="L45" s="179" t="s">
        <v>3283</v>
      </c>
      <c r="M45" s="56" t="s">
        <v>584</v>
      </c>
      <c r="N45" s="56" t="s">
        <v>2</v>
      </c>
      <c r="O45" s="58">
        <f t="shared" si="1"/>
        <v>0</v>
      </c>
      <c r="P45" s="120">
        <v>0.3</v>
      </c>
      <c r="Q45" s="120">
        <v>0.3</v>
      </c>
    </row>
    <row r="46" spans="1:17" ht="35.1" customHeight="1">
      <c r="A46" s="112">
        <v>44</v>
      </c>
      <c r="B46" s="113" t="s">
        <v>2374</v>
      </c>
      <c r="C46" s="114" t="s">
        <v>2369</v>
      </c>
      <c r="D46" s="122" t="s">
        <v>2658</v>
      </c>
      <c r="E46" s="74" t="s">
        <v>2600</v>
      </c>
      <c r="F46" s="116" t="s">
        <v>4473</v>
      </c>
      <c r="G46" s="117" t="s">
        <v>4464</v>
      </c>
      <c r="H46" s="56" t="s">
        <v>3058</v>
      </c>
      <c r="I46" s="56" t="s">
        <v>3059</v>
      </c>
      <c r="J46" s="74" t="s">
        <v>2601</v>
      </c>
      <c r="K46" s="56">
        <v>4</v>
      </c>
      <c r="L46" s="179" t="s">
        <v>3284</v>
      </c>
      <c r="M46" s="56" t="s">
        <v>490</v>
      </c>
      <c r="N46" s="56" t="s">
        <v>3</v>
      </c>
      <c r="O46" s="58">
        <f t="shared" si="1"/>
        <v>0</v>
      </c>
      <c r="P46" s="120">
        <v>0.3</v>
      </c>
      <c r="Q46" s="120">
        <v>0.3</v>
      </c>
    </row>
    <row r="47" spans="1:17" ht="35.1" customHeight="1">
      <c r="A47" s="112">
        <v>45</v>
      </c>
      <c r="B47" s="113" t="s">
        <v>2374</v>
      </c>
      <c r="C47" s="114" t="s">
        <v>2369</v>
      </c>
      <c r="D47" s="115" t="s">
        <v>2659</v>
      </c>
      <c r="E47" s="74" t="s">
        <v>2600</v>
      </c>
      <c r="F47" s="116" t="s">
        <v>4474</v>
      </c>
      <c r="G47" s="117" t="s">
        <v>4464</v>
      </c>
      <c r="H47" s="56" t="s">
        <v>3060</v>
      </c>
      <c r="I47" s="56" t="s">
        <v>3061</v>
      </c>
      <c r="J47" s="74" t="s">
        <v>4125</v>
      </c>
      <c r="K47" s="56">
        <v>4</v>
      </c>
      <c r="L47" s="179" t="s">
        <v>3285</v>
      </c>
      <c r="M47" s="56" t="s">
        <v>491</v>
      </c>
      <c r="N47" s="56" t="s">
        <v>3</v>
      </c>
      <c r="O47" s="58">
        <f t="shared" si="1"/>
        <v>0</v>
      </c>
      <c r="P47" s="120">
        <v>0.3</v>
      </c>
      <c r="Q47" s="120">
        <v>0.3</v>
      </c>
    </row>
    <row r="48" spans="1:17" ht="35.1" customHeight="1">
      <c r="A48" s="112">
        <v>46</v>
      </c>
      <c r="B48" s="113" t="s">
        <v>2374</v>
      </c>
      <c r="C48" s="114" t="s">
        <v>2369</v>
      </c>
      <c r="D48" s="122" t="s">
        <v>2660</v>
      </c>
      <c r="E48" s="74" t="s">
        <v>2600</v>
      </c>
      <c r="F48" s="116" t="s">
        <v>4475</v>
      </c>
      <c r="G48" s="117" t="s">
        <v>4464</v>
      </c>
      <c r="H48" s="56" t="s">
        <v>3062</v>
      </c>
      <c r="I48" s="56" t="s">
        <v>4126</v>
      </c>
      <c r="J48" s="74" t="s">
        <v>4127</v>
      </c>
      <c r="K48" s="56">
        <v>5</v>
      </c>
      <c r="L48" s="179" t="s">
        <v>3286</v>
      </c>
      <c r="M48" s="56" t="s">
        <v>3287</v>
      </c>
      <c r="N48" s="56" t="s">
        <v>3233</v>
      </c>
      <c r="O48" s="58">
        <f t="shared" si="1"/>
        <v>0</v>
      </c>
      <c r="P48" s="120">
        <v>0.3</v>
      </c>
      <c r="Q48" s="120">
        <v>0.3</v>
      </c>
    </row>
    <row r="49" spans="1:17" ht="35.1" customHeight="1">
      <c r="A49" s="112">
        <v>47</v>
      </c>
      <c r="B49" s="113" t="s">
        <v>2374</v>
      </c>
      <c r="C49" s="114" t="s">
        <v>2369</v>
      </c>
      <c r="D49" s="115" t="s">
        <v>2661</v>
      </c>
      <c r="E49" s="74" t="s">
        <v>2600</v>
      </c>
      <c r="F49" s="116" t="s">
        <v>4476</v>
      </c>
      <c r="G49" s="117" t="s">
        <v>4464</v>
      </c>
      <c r="H49" s="56" t="s">
        <v>3063</v>
      </c>
      <c r="I49" s="56" t="s">
        <v>4128</v>
      </c>
      <c r="J49" s="74" t="s">
        <v>4129</v>
      </c>
      <c r="K49" s="56">
        <v>4</v>
      </c>
      <c r="L49" s="179" t="s">
        <v>3288</v>
      </c>
      <c r="M49" s="56" t="s">
        <v>510</v>
      </c>
      <c r="N49" s="56" t="s">
        <v>0</v>
      </c>
      <c r="O49" s="58">
        <f t="shared" si="1"/>
        <v>0</v>
      </c>
      <c r="P49" s="120">
        <v>0.3</v>
      </c>
      <c r="Q49" s="120">
        <v>0.3</v>
      </c>
    </row>
    <row r="50" spans="1:17" ht="35.1" customHeight="1">
      <c r="A50" s="112">
        <v>48</v>
      </c>
      <c r="B50" s="113" t="s">
        <v>2374</v>
      </c>
      <c r="C50" s="114" t="s">
        <v>2369</v>
      </c>
      <c r="D50" s="115" t="s">
        <v>2662</v>
      </c>
      <c r="E50" s="74" t="s">
        <v>2600</v>
      </c>
      <c r="F50" s="116" t="s">
        <v>4477</v>
      </c>
      <c r="G50" s="117" t="s">
        <v>4464</v>
      </c>
      <c r="H50" s="56" t="s">
        <v>3064</v>
      </c>
      <c r="I50" s="56" t="s">
        <v>3065</v>
      </c>
      <c r="J50" s="74" t="s">
        <v>2602</v>
      </c>
      <c r="K50" s="56">
        <v>5</v>
      </c>
      <c r="L50" s="179" t="s">
        <v>3289</v>
      </c>
      <c r="M50" s="56" t="s">
        <v>111</v>
      </c>
      <c r="N50" s="56" t="s">
        <v>0</v>
      </c>
      <c r="O50" s="58">
        <f t="shared" si="1"/>
        <v>0</v>
      </c>
      <c r="P50" s="120">
        <v>0.3</v>
      </c>
      <c r="Q50" s="120">
        <v>0.3</v>
      </c>
    </row>
    <row r="51" spans="1:17" ht="35.1" customHeight="1">
      <c r="A51" s="112">
        <v>49</v>
      </c>
      <c r="B51" s="113" t="s">
        <v>2370</v>
      </c>
      <c r="C51" s="114" t="s">
        <v>2369</v>
      </c>
      <c r="D51" s="115" t="s">
        <v>2663</v>
      </c>
      <c r="E51" s="112" t="s">
        <v>2396</v>
      </c>
      <c r="F51" s="116" t="s">
        <v>4478</v>
      </c>
      <c r="G51" s="117" t="s">
        <v>4464</v>
      </c>
      <c r="H51" s="56" t="s">
        <v>3066</v>
      </c>
      <c r="I51" s="56" t="s">
        <v>3067</v>
      </c>
      <c r="J51" s="65" t="s">
        <v>2250</v>
      </c>
      <c r="K51" s="56">
        <v>5</v>
      </c>
      <c r="L51" s="179" t="s">
        <v>3290</v>
      </c>
      <c r="M51" s="56" t="s">
        <v>3291</v>
      </c>
      <c r="N51" s="56" t="s">
        <v>3292</v>
      </c>
      <c r="O51" s="119">
        <f t="shared" si="1"/>
        <v>0</v>
      </c>
      <c r="P51" s="120">
        <v>0.3</v>
      </c>
      <c r="Q51" s="120">
        <v>0.3</v>
      </c>
    </row>
    <row r="52" spans="1:17" ht="35.1" customHeight="1">
      <c r="A52" s="112">
        <v>50</v>
      </c>
      <c r="B52" s="113" t="s">
        <v>2370</v>
      </c>
      <c r="C52" s="114" t="s">
        <v>2369</v>
      </c>
      <c r="D52" s="115" t="s">
        <v>2664</v>
      </c>
      <c r="E52" s="112" t="s">
        <v>2396</v>
      </c>
      <c r="F52" s="116" t="s">
        <v>4479</v>
      </c>
      <c r="G52" s="117" t="s">
        <v>4464</v>
      </c>
      <c r="H52" s="56" t="s">
        <v>2251</v>
      </c>
      <c r="I52" s="56" t="s">
        <v>2252</v>
      </c>
      <c r="J52" s="65" t="s">
        <v>2250</v>
      </c>
      <c r="K52" s="56">
        <v>4</v>
      </c>
      <c r="L52" s="179" t="s">
        <v>3293</v>
      </c>
      <c r="M52" s="56" t="s">
        <v>295</v>
      </c>
      <c r="N52" s="56" t="s">
        <v>2</v>
      </c>
      <c r="O52" s="119">
        <f t="shared" si="1"/>
        <v>0</v>
      </c>
      <c r="P52" s="120">
        <v>0.3</v>
      </c>
      <c r="Q52" s="120">
        <v>0.3</v>
      </c>
    </row>
    <row r="53" spans="1:17" ht="35.1" customHeight="1">
      <c r="A53" s="112">
        <v>51</v>
      </c>
      <c r="B53" s="113" t="s">
        <v>2370</v>
      </c>
      <c r="C53" s="114" t="s">
        <v>2369</v>
      </c>
      <c r="D53" s="115" t="s">
        <v>2665</v>
      </c>
      <c r="E53" s="112" t="s">
        <v>2396</v>
      </c>
      <c r="F53" s="116" t="s">
        <v>4480</v>
      </c>
      <c r="G53" s="117" t="s">
        <v>4464</v>
      </c>
      <c r="H53" s="56" t="s">
        <v>3068</v>
      </c>
      <c r="I53" s="56" t="s">
        <v>3069</v>
      </c>
      <c r="J53" s="65" t="s">
        <v>2250</v>
      </c>
      <c r="K53" s="56">
        <v>4</v>
      </c>
      <c r="L53" s="179" t="s">
        <v>3294</v>
      </c>
      <c r="M53" s="56" t="s">
        <v>98</v>
      </c>
      <c r="N53" s="56" t="s">
        <v>3</v>
      </c>
      <c r="O53" s="119">
        <f t="shared" si="1"/>
        <v>0</v>
      </c>
      <c r="P53" s="120">
        <v>0.3</v>
      </c>
      <c r="Q53" s="120">
        <v>0.3</v>
      </c>
    </row>
    <row r="54" spans="1:17" ht="35.1" customHeight="1">
      <c r="A54" s="112">
        <v>52</v>
      </c>
      <c r="B54" s="113" t="s">
        <v>2370</v>
      </c>
      <c r="C54" s="114" t="s">
        <v>2369</v>
      </c>
      <c r="D54" s="115" t="s">
        <v>2666</v>
      </c>
      <c r="E54" s="112" t="s">
        <v>2396</v>
      </c>
      <c r="F54" s="116" t="s">
        <v>4481</v>
      </c>
      <c r="G54" s="117" t="s">
        <v>4449</v>
      </c>
      <c r="H54" s="56" t="s">
        <v>3070</v>
      </c>
      <c r="I54" s="56" t="s">
        <v>3071</v>
      </c>
      <c r="J54" s="65" t="s">
        <v>2250</v>
      </c>
      <c r="K54" s="56">
        <v>5</v>
      </c>
      <c r="L54" s="179" t="s">
        <v>3295</v>
      </c>
      <c r="M54" s="56" t="s">
        <v>3296</v>
      </c>
      <c r="N54" s="56" t="s">
        <v>3297</v>
      </c>
      <c r="O54" s="119">
        <f t="shared" si="1"/>
        <v>0</v>
      </c>
      <c r="P54" s="120">
        <v>0.3</v>
      </c>
      <c r="Q54" s="120">
        <v>0.3</v>
      </c>
    </row>
    <row r="55" spans="1:17" ht="35.1" customHeight="1">
      <c r="A55" s="112">
        <v>53</v>
      </c>
      <c r="B55" s="113" t="s">
        <v>2370</v>
      </c>
      <c r="C55" s="114" t="s">
        <v>2369</v>
      </c>
      <c r="D55" s="115" t="s">
        <v>2667</v>
      </c>
      <c r="E55" s="112" t="s">
        <v>2396</v>
      </c>
      <c r="F55" s="116" t="s">
        <v>4482</v>
      </c>
      <c r="G55" s="117" t="s">
        <v>4464</v>
      </c>
      <c r="H55" s="56" t="s">
        <v>3072</v>
      </c>
      <c r="I55" s="56" t="s">
        <v>3073</v>
      </c>
      <c r="J55" s="65" t="s">
        <v>2250</v>
      </c>
      <c r="K55" s="56">
        <v>5</v>
      </c>
      <c r="L55" s="179" t="s">
        <v>3298</v>
      </c>
      <c r="M55" s="56" t="s">
        <v>2253</v>
      </c>
      <c r="N55" s="56" t="s">
        <v>2</v>
      </c>
      <c r="O55" s="119">
        <f t="shared" si="1"/>
        <v>0</v>
      </c>
      <c r="P55" s="120">
        <v>0.3</v>
      </c>
      <c r="Q55" s="120">
        <v>0.3</v>
      </c>
    </row>
    <row r="56" spans="1:17" ht="35.1" customHeight="1">
      <c r="A56" s="112">
        <v>54</v>
      </c>
      <c r="B56" s="113" t="s">
        <v>2374</v>
      </c>
      <c r="C56" s="114" t="s">
        <v>2369</v>
      </c>
      <c r="D56" s="115" t="s">
        <v>2668</v>
      </c>
      <c r="E56" s="67" t="s">
        <v>2378</v>
      </c>
      <c r="F56" s="116" t="s">
        <v>4483</v>
      </c>
      <c r="G56" s="117" t="s">
        <v>4464</v>
      </c>
      <c r="H56" s="56" t="s">
        <v>697</v>
      </c>
      <c r="I56" s="56" t="s">
        <v>698</v>
      </c>
      <c r="J56" s="68" t="s">
        <v>2603</v>
      </c>
      <c r="K56" s="56">
        <v>5</v>
      </c>
      <c r="L56" s="179" t="s">
        <v>3299</v>
      </c>
      <c r="M56" s="56" t="s">
        <v>699</v>
      </c>
      <c r="N56" s="56" t="s">
        <v>0</v>
      </c>
      <c r="O56" s="58">
        <f t="shared" si="1"/>
        <v>0</v>
      </c>
      <c r="P56" s="120">
        <v>0.3</v>
      </c>
      <c r="Q56" s="120">
        <v>0.3</v>
      </c>
    </row>
    <row r="57" spans="1:17" ht="35.1" customHeight="1">
      <c r="A57" s="112">
        <v>55</v>
      </c>
      <c r="B57" s="113" t="s">
        <v>2374</v>
      </c>
      <c r="C57" s="114" t="s">
        <v>2369</v>
      </c>
      <c r="D57" s="122" t="s">
        <v>2669</v>
      </c>
      <c r="E57" s="67" t="s">
        <v>2378</v>
      </c>
      <c r="F57" s="116" t="s">
        <v>4484</v>
      </c>
      <c r="G57" s="117" t="s">
        <v>4464</v>
      </c>
      <c r="H57" s="56" t="s">
        <v>3074</v>
      </c>
      <c r="I57" s="56" t="s">
        <v>3075</v>
      </c>
      <c r="J57" s="68" t="s">
        <v>2604</v>
      </c>
      <c r="K57" s="56">
        <v>5</v>
      </c>
      <c r="L57" s="179" t="s">
        <v>3300</v>
      </c>
      <c r="M57" s="56" t="s">
        <v>691</v>
      </c>
      <c r="N57" s="56" t="s">
        <v>3</v>
      </c>
      <c r="O57" s="58">
        <f t="shared" si="1"/>
        <v>0</v>
      </c>
      <c r="P57" s="120">
        <v>0.3</v>
      </c>
      <c r="Q57" s="120">
        <v>0.3</v>
      </c>
    </row>
    <row r="58" spans="1:17" ht="35.1" customHeight="1">
      <c r="A58" s="112">
        <v>56</v>
      </c>
      <c r="B58" s="113" t="s">
        <v>2374</v>
      </c>
      <c r="C58" s="114" t="s">
        <v>2369</v>
      </c>
      <c r="D58" s="115" t="s">
        <v>2670</v>
      </c>
      <c r="E58" s="67" t="s">
        <v>2378</v>
      </c>
      <c r="F58" s="116" t="s">
        <v>4485</v>
      </c>
      <c r="G58" s="117" t="s">
        <v>4464</v>
      </c>
      <c r="H58" s="56" t="s">
        <v>3076</v>
      </c>
      <c r="I58" s="56" t="s">
        <v>3077</v>
      </c>
      <c r="J58" s="68" t="s">
        <v>2604</v>
      </c>
      <c r="K58" s="56">
        <v>5</v>
      </c>
      <c r="L58" s="179" t="s">
        <v>3301</v>
      </c>
      <c r="M58" s="56" t="s">
        <v>684</v>
      </c>
      <c r="N58" s="56" t="s">
        <v>0</v>
      </c>
      <c r="O58" s="58">
        <f t="shared" si="1"/>
        <v>0</v>
      </c>
      <c r="P58" s="120">
        <v>0.3</v>
      </c>
      <c r="Q58" s="120">
        <v>0.3</v>
      </c>
    </row>
    <row r="59" spans="1:17" ht="35.1" customHeight="1">
      <c r="A59" s="112">
        <v>57</v>
      </c>
      <c r="B59" s="113" t="s">
        <v>2374</v>
      </c>
      <c r="C59" s="114" t="s">
        <v>2369</v>
      </c>
      <c r="D59" s="122" t="s">
        <v>2671</v>
      </c>
      <c r="E59" s="67" t="s">
        <v>2378</v>
      </c>
      <c r="F59" s="116" t="s">
        <v>4486</v>
      </c>
      <c r="G59" s="117" t="s">
        <v>4464</v>
      </c>
      <c r="H59" s="56" t="s">
        <v>685</v>
      </c>
      <c r="I59" s="56" t="s">
        <v>686</v>
      </c>
      <c r="J59" s="68" t="s">
        <v>2604</v>
      </c>
      <c r="K59" s="56">
        <v>5</v>
      </c>
      <c r="L59" s="179" t="s">
        <v>3302</v>
      </c>
      <c r="M59" s="56" t="s">
        <v>2605</v>
      </c>
      <c r="N59" s="56" t="s">
        <v>0</v>
      </c>
      <c r="O59" s="58">
        <f t="shared" si="1"/>
        <v>0</v>
      </c>
      <c r="P59" s="120">
        <v>0.3</v>
      </c>
      <c r="Q59" s="120">
        <v>0.3</v>
      </c>
    </row>
    <row r="60" spans="1:17" ht="41.25" customHeight="1">
      <c r="A60" s="112">
        <v>58</v>
      </c>
      <c r="B60" s="113" t="s">
        <v>2370</v>
      </c>
      <c r="C60" s="114" t="s">
        <v>2369</v>
      </c>
      <c r="D60" s="122" t="s">
        <v>2672</v>
      </c>
      <c r="E60" s="112" t="s">
        <v>2397</v>
      </c>
      <c r="F60" s="116" t="s">
        <v>4487</v>
      </c>
      <c r="G60" s="117" t="s">
        <v>4449</v>
      </c>
      <c r="H60" s="56" t="s">
        <v>3078</v>
      </c>
      <c r="I60" s="56" t="s">
        <v>2257</v>
      </c>
      <c r="J60" s="65" t="s">
        <v>2255</v>
      </c>
      <c r="K60" s="56">
        <v>5</v>
      </c>
      <c r="L60" s="179" t="s">
        <v>3303</v>
      </c>
      <c r="M60" s="56" t="s">
        <v>740</v>
      </c>
      <c r="N60" s="56" t="s">
        <v>250</v>
      </c>
      <c r="O60" s="119">
        <f t="shared" si="1"/>
        <v>0</v>
      </c>
      <c r="P60" s="120">
        <v>0.3</v>
      </c>
      <c r="Q60" s="120">
        <v>0.3</v>
      </c>
    </row>
    <row r="61" spans="1:17" ht="35.1" customHeight="1">
      <c r="A61" s="112">
        <v>59</v>
      </c>
      <c r="B61" s="113" t="s">
        <v>2370</v>
      </c>
      <c r="C61" s="114" t="s">
        <v>2369</v>
      </c>
      <c r="D61" s="115" t="s">
        <v>2673</v>
      </c>
      <c r="E61" s="112" t="s">
        <v>2397</v>
      </c>
      <c r="F61" s="116" t="s">
        <v>4488</v>
      </c>
      <c r="G61" s="117" t="s">
        <v>4449</v>
      </c>
      <c r="H61" s="56" t="s">
        <v>3079</v>
      </c>
      <c r="I61" s="56" t="s">
        <v>3080</v>
      </c>
      <c r="J61" s="65" t="s">
        <v>2255</v>
      </c>
      <c r="K61" s="56">
        <v>4</v>
      </c>
      <c r="L61" s="179" t="s">
        <v>3304</v>
      </c>
      <c r="M61" s="56" t="s">
        <v>3305</v>
      </c>
      <c r="N61" s="56" t="s">
        <v>3245</v>
      </c>
      <c r="O61" s="119">
        <f t="shared" si="1"/>
        <v>0</v>
      </c>
      <c r="P61" s="120">
        <v>0.3</v>
      </c>
      <c r="Q61" s="120">
        <v>0.3</v>
      </c>
    </row>
    <row r="62" spans="1:17" ht="35.1" customHeight="1">
      <c r="A62" s="112">
        <v>60</v>
      </c>
      <c r="B62" s="113" t="s">
        <v>2370</v>
      </c>
      <c r="C62" s="114" t="s">
        <v>2369</v>
      </c>
      <c r="D62" s="115" t="s">
        <v>2674</v>
      </c>
      <c r="E62" s="112" t="s">
        <v>2397</v>
      </c>
      <c r="F62" s="116" t="s">
        <v>4489</v>
      </c>
      <c r="G62" s="117" t="s">
        <v>4449</v>
      </c>
      <c r="H62" s="56" t="s">
        <v>2258</v>
      </c>
      <c r="I62" s="56" t="s">
        <v>2260</v>
      </c>
      <c r="J62" s="65" t="s">
        <v>2259</v>
      </c>
      <c r="K62" s="56">
        <v>3</v>
      </c>
      <c r="L62" s="179" t="s">
        <v>3306</v>
      </c>
      <c r="M62" s="56" t="s">
        <v>3307</v>
      </c>
      <c r="N62" s="56" t="s">
        <v>3308</v>
      </c>
      <c r="O62" s="119">
        <f t="shared" si="1"/>
        <v>0</v>
      </c>
      <c r="P62" s="120">
        <v>0.3</v>
      </c>
      <c r="Q62" s="120">
        <v>0.3</v>
      </c>
    </row>
    <row r="63" spans="1:17" ht="35.1" customHeight="1">
      <c r="A63" s="112">
        <v>61</v>
      </c>
      <c r="B63" s="113" t="s">
        <v>2370</v>
      </c>
      <c r="C63" s="114" t="s">
        <v>2369</v>
      </c>
      <c r="D63" s="115" t="s">
        <v>2675</v>
      </c>
      <c r="E63" s="112" t="s">
        <v>2397</v>
      </c>
      <c r="F63" s="116" t="s">
        <v>4490</v>
      </c>
      <c r="G63" s="117" t="s">
        <v>4449</v>
      </c>
      <c r="H63" s="56" t="s">
        <v>3081</v>
      </c>
      <c r="I63" s="56" t="s">
        <v>3082</v>
      </c>
      <c r="J63" s="65" t="s">
        <v>2259</v>
      </c>
      <c r="K63" s="56">
        <v>5</v>
      </c>
      <c r="L63" s="179" t="s">
        <v>3309</v>
      </c>
      <c r="M63" s="56" t="s">
        <v>3310</v>
      </c>
      <c r="N63" s="56" t="s">
        <v>3311</v>
      </c>
      <c r="O63" s="119">
        <f t="shared" si="1"/>
        <v>0</v>
      </c>
      <c r="P63" s="120">
        <v>0.3</v>
      </c>
      <c r="Q63" s="120">
        <v>0.3</v>
      </c>
    </row>
    <row r="64" spans="1:17" ht="35.1" customHeight="1">
      <c r="A64" s="112">
        <v>62</v>
      </c>
      <c r="B64" s="113" t="s">
        <v>2370</v>
      </c>
      <c r="C64" s="114" t="s">
        <v>2369</v>
      </c>
      <c r="D64" s="115" t="s">
        <v>2676</v>
      </c>
      <c r="E64" s="112" t="s">
        <v>2397</v>
      </c>
      <c r="F64" s="116" t="s">
        <v>4491</v>
      </c>
      <c r="G64" s="117" t="s">
        <v>4449</v>
      </c>
      <c r="H64" s="56" t="s">
        <v>3083</v>
      </c>
      <c r="I64" s="56" t="s">
        <v>3084</v>
      </c>
      <c r="J64" s="65" t="s">
        <v>2259</v>
      </c>
      <c r="K64" s="56">
        <v>4</v>
      </c>
      <c r="L64" s="179" t="s">
        <v>3312</v>
      </c>
      <c r="M64" s="56" t="s">
        <v>703</v>
      </c>
      <c r="N64" s="56" t="s">
        <v>0</v>
      </c>
      <c r="O64" s="119">
        <f t="shared" si="1"/>
        <v>0</v>
      </c>
      <c r="P64" s="120">
        <v>0.3</v>
      </c>
      <c r="Q64" s="120">
        <v>0.3</v>
      </c>
    </row>
    <row r="65" spans="1:17" ht="35.1" customHeight="1">
      <c r="A65" s="112">
        <v>63</v>
      </c>
      <c r="B65" s="113" t="s">
        <v>2370</v>
      </c>
      <c r="C65" s="114" t="s">
        <v>2369</v>
      </c>
      <c r="D65" s="115" t="s">
        <v>2677</v>
      </c>
      <c r="E65" s="112" t="s">
        <v>2397</v>
      </c>
      <c r="F65" s="116" t="s">
        <v>4492</v>
      </c>
      <c r="G65" s="117" t="s">
        <v>4449</v>
      </c>
      <c r="H65" s="56" t="s">
        <v>2261</v>
      </c>
      <c r="I65" s="56" t="s">
        <v>2263</v>
      </c>
      <c r="J65" s="65" t="s">
        <v>2262</v>
      </c>
      <c r="K65" s="56">
        <v>3</v>
      </c>
      <c r="L65" s="179" t="s">
        <v>3313</v>
      </c>
      <c r="M65" s="56" t="s">
        <v>741</v>
      </c>
      <c r="N65" s="56" t="s">
        <v>3</v>
      </c>
      <c r="O65" s="119">
        <f t="shared" si="1"/>
        <v>0</v>
      </c>
      <c r="P65" s="120">
        <v>0.3</v>
      </c>
      <c r="Q65" s="120">
        <v>0.3</v>
      </c>
    </row>
    <row r="66" spans="1:17" ht="35.1" customHeight="1">
      <c r="A66" s="112">
        <v>64</v>
      </c>
      <c r="B66" s="113" t="s">
        <v>2370</v>
      </c>
      <c r="C66" s="114" t="s">
        <v>2369</v>
      </c>
      <c r="D66" s="115" t="s">
        <v>2678</v>
      </c>
      <c r="E66" s="112" t="s">
        <v>2397</v>
      </c>
      <c r="F66" s="116" t="s">
        <v>4493</v>
      </c>
      <c r="G66" s="117" t="s">
        <v>4449</v>
      </c>
      <c r="H66" s="56" t="s">
        <v>3085</v>
      </c>
      <c r="I66" s="56" t="s">
        <v>3086</v>
      </c>
      <c r="J66" s="65" t="s">
        <v>4309</v>
      </c>
      <c r="K66" s="56">
        <v>5</v>
      </c>
      <c r="L66" s="179" t="s">
        <v>3314</v>
      </c>
      <c r="M66" s="56" t="s">
        <v>2264</v>
      </c>
      <c r="N66" s="56" t="s">
        <v>2</v>
      </c>
      <c r="O66" s="119">
        <f t="shared" si="1"/>
        <v>0</v>
      </c>
      <c r="P66" s="120">
        <v>0.3</v>
      </c>
      <c r="Q66" s="120">
        <v>0.3</v>
      </c>
    </row>
    <row r="67" spans="1:17" ht="35.1" customHeight="1">
      <c r="A67" s="112">
        <v>65</v>
      </c>
      <c r="B67" s="113" t="s">
        <v>2370</v>
      </c>
      <c r="C67" s="114" t="s">
        <v>2369</v>
      </c>
      <c r="D67" s="122" t="s">
        <v>2679</v>
      </c>
      <c r="E67" s="112" t="s">
        <v>2397</v>
      </c>
      <c r="F67" s="116" t="s">
        <v>4494</v>
      </c>
      <c r="G67" s="117" t="s">
        <v>4449</v>
      </c>
      <c r="H67" s="56" t="s">
        <v>3087</v>
      </c>
      <c r="I67" s="56" t="s">
        <v>3088</v>
      </c>
      <c r="J67" s="65" t="s">
        <v>4309</v>
      </c>
      <c r="K67" s="56">
        <v>5</v>
      </c>
      <c r="L67" s="179" t="s">
        <v>3315</v>
      </c>
      <c r="M67" s="56" t="s">
        <v>2265</v>
      </c>
      <c r="N67" s="56" t="s">
        <v>0</v>
      </c>
      <c r="O67" s="119">
        <f t="shared" ref="O67:O98" si="2">Q67-P67</f>
        <v>0</v>
      </c>
      <c r="P67" s="120">
        <v>0.2</v>
      </c>
      <c r="Q67" s="120">
        <v>0.2</v>
      </c>
    </row>
    <row r="68" spans="1:17" ht="35.1" customHeight="1">
      <c r="A68" s="112">
        <v>66</v>
      </c>
      <c r="B68" s="113" t="s">
        <v>2370</v>
      </c>
      <c r="C68" s="114" t="s">
        <v>2369</v>
      </c>
      <c r="D68" s="122" t="s">
        <v>2680</v>
      </c>
      <c r="E68" s="112" t="s">
        <v>2397</v>
      </c>
      <c r="F68" s="116" t="s">
        <v>4495</v>
      </c>
      <c r="G68" s="117" t="s">
        <v>4449</v>
      </c>
      <c r="H68" s="56" t="s">
        <v>3089</v>
      </c>
      <c r="I68" s="56" t="s">
        <v>3090</v>
      </c>
      <c r="J68" s="65" t="s">
        <v>2259</v>
      </c>
      <c r="K68" s="56">
        <v>5</v>
      </c>
      <c r="L68" s="179" t="s">
        <v>3316</v>
      </c>
      <c r="M68" s="56" t="s">
        <v>3317</v>
      </c>
      <c r="N68" s="56" t="s">
        <v>3311</v>
      </c>
      <c r="O68" s="119">
        <f t="shared" si="2"/>
        <v>0</v>
      </c>
      <c r="P68" s="120">
        <v>0.3</v>
      </c>
      <c r="Q68" s="120">
        <v>0.3</v>
      </c>
    </row>
    <row r="69" spans="1:17" ht="35.1" customHeight="1">
      <c r="A69" s="112">
        <v>67</v>
      </c>
      <c r="B69" s="113" t="s">
        <v>2568</v>
      </c>
      <c r="C69" s="114" t="s">
        <v>2369</v>
      </c>
      <c r="D69" s="115" t="s">
        <v>2681</v>
      </c>
      <c r="E69" s="67" t="s">
        <v>2379</v>
      </c>
      <c r="F69" s="116" t="s">
        <v>4496</v>
      </c>
      <c r="G69" s="117" t="s">
        <v>4464</v>
      </c>
      <c r="H69" s="56" t="s">
        <v>3091</v>
      </c>
      <c r="I69" s="56" t="s">
        <v>3092</v>
      </c>
      <c r="J69" s="80" t="s">
        <v>2570</v>
      </c>
      <c r="K69" s="56">
        <v>5</v>
      </c>
      <c r="L69" s="179" t="s">
        <v>3318</v>
      </c>
      <c r="M69" s="56" t="s">
        <v>3319</v>
      </c>
      <c r="N69" s="56" t="s">
        <v>3320</v>
      </c>
      <c r="O69" s="58">
        <f t="shared" si="2"/>
        <v>0</v>
      </c>
      <c r="P69" s="120">
        <v>0.3</v>
      </c>
      <c r="Q69" s="120">
        <v>0.3</v>
      </c>
    </row>
    <row r="70" spans="1:17" ht="35.1" customHeight="1">
      <c r="A70" s="112">
        <v>68</v>
      </c>
      <c r="B70" s="113" t="s">
        <v>2569</v>
      </c>
      <c r="C70" s="114" t="s">
        <v>2369</v>
      </c>
      <c r="D70" s="115" t="s">
        <v>2682</v>
      </c>
      <c r="E70" s="67" t="s">
        <v>2379</v>
      </c>
      <c r="F70" s="116" t="s">
        <v>4497</v>
      </c>
      <c r="G70" s="117" t="s">
        <v>4464</v>
      </c>
      <c r="H70" s="56" t="s">
        <v>3093</v>
      </c>
      <c r="I70" s="56" t="s">
        <v>3094</v>
      </c>
      <c r="J70" s="80" t="s">
        <v>2570</v>
      </c>
      <c r="K70" s="56">
        <v>5</v>
      </c>
      <c r="L70" s="179" t="s">
        <v>3321</v>
      </c>
      <c r="M70" s="56" t="s">
        <v>3322</v>
      </c>
      <c r="N70" s="56" t="s">
        <v>3308</v>
      </c>
      <c r="O70" s="58">
        <f t="shared" si="2"/>
        <v>0</v>
      </c>
      <c r="P70" s="120">
        <v>0.3</v>
      </c>
      <c r="Q70" s="120">
        <v>0.3</v>
      </c>
    </row>
    <row r="71" spans="1:17" ht="35.1" customHeight="1">
      <c r="A71" s="112">
        <v>69</v>
      </c>
      <c r="B71" s="113" t="s">
        <v>2584</v>
      </c>
      <c r="C71" s="114" t="s">
        <v>2369</v>
      </c>
      <c r="D71" s="115" t="s">
        <v>2683</v>
      </c>
      <c r="E71" s="67" t="s">
        <v>2379</v>
      </c>
      <c r="F71" s="116" t="s">
        <v>4498</v>
      </c>
      <c r="G71" s="117" t="s">
        <v>4464</v>
      </c>
      <c r="H71" s="56" t="s">
        <v>3095</v>
      </c>
      <c r="I71" s="56" t="s">
        <v>3096</v>
      </c>
      <c r="J71" s="80" t="s">
        <v>2571</v>
      </c>
      <c r="K71" s="56">
        <v>5</v>
      </c>
      <c r="L71" s="179" t="s">
        <v>3323</v>
      </c>
      <c r="M71" s="56" t="s">
        <v>721</v>
      </c>
      <c r="N71" s="56" t="s">
        <v>2</v>
      </c>
      <c r="O71" s="58">
        <f t="shared" si="2"/>
        <v>0</v>
      </c>
      <c r="P71" s="120">
        <v>0.3</v>
      </c>
      <c r="Q71" s="120">
        <v>0.3</v>
      </c>
    </row>
    <row r="72" spans="1:17" ht="35.1" customHeight="1">
      <c r="A72" s="112">
        <v>70</v>
      </c>
      <c r="B72" s="113" t="s">
        <v>2585</v>
      </c>
      <c r="C72" s="114" t="s">
        <v>2369</v>
      </c>
      <c r="D72" s="115" t="s">
        <v>2684</v>
      </c>
      <c r="E72" s="67" t="s">
        <v>2379</v>
      </c>
      <c r="F72" s="116" t="s">
        <v>4499</v>
      </c>
      <c r="G72" s="117" t="s">
        <v>4464</v>
      </c>
      <c r="H72" s="56" t="s">
        <v>3097</v>
      </c>
      <c r="I72" s="56" t="s">
        <v>3098</v>
      </c>
      <c r="J72" s="80" t="s">
        <v>2572</v>
      </c>
      <c r="K72" s="56">
        <v>5</v>
      </c>
      <c r="L72" s="179" t="s">
        <v>3324</v>
      </c>
      <c r="M72" s="56" t="s">
        <v>246</v>
      </c>
      <c r="N72" s="56" t="s">
        <v>2</v>
      </c>
      <c r="O72" s="58">
        <f t="shared" si="2"/>
        <v>0</v>
      </c>
      <c r="P72" s="120">
        <v>0.3</v>
      </c>
      <c r="Q72" s="120">
        <v>0.3</v>
      </c>
    </row>
    <row r="73" spans="1:17" ht="35.1" customHeight="1">
      <c r="A73" s="112">
        <v>71</v>
      </c>
      <c r="B73" s="113" t="s">
        <v>2586</v>
      </c>
      <c r="C73" s="114" t="s">
        <v>2369</v>
      </c>
      <c r="D73" s="115" t="s">
        <v>2685</v>
      </c>
      <c r="E73" s="67" t="s">
        <v>2379</v>
      </c>
      <c r="F73" s="116" t="s">
        <v>4500</v>
      </c>
      <c r="G73" s="117" t="s">
        <v>4464</v>
      </c>
      <c r="H73" s="56" t="s">
        <v>718</v>
      </c>
      <c r="I73" s="56" t="s">
        <v>719</v>
      </c>
      <c r="J73" s="80" t="s">
        <v>2573</v>
      </c>
      <c r="K73" s="56">
        <v>3</v>
      </c>
      <c r="L73" s="179" t="s">
        <v>3325</v>
      </c>
      <c r="M73" s="56" t="s">
        <v>720</v>
      </c>
      <c r="N73" s="56" t="s">
        <v>3</v>
      </c>
      <c r="O73" s="58">
        <f t="shared" si="2"/>
        <v>0</v>
      </c>
      <c r="P73" s="120">
        <v>0.3</v>
      </c>
      <c r="Q73" s="120">
        <v>0.3</v>
      </c>
    </row>
    <row r="74" spans="1:17" ht="35.1" customHeight="1">
      <c r="A74" s="112">
        <v>72</v>
      </c>
      <c r="B74" s="113" t="s">
        <v>2587</v>
      </c>
      <c r="C74" s="114" t="s">
        <v>2369</v>
      </c>
      <c r="D74" s="122" t="s">
        <v>2686</v>
      </c>
      <c r="E74" s="67" t="s">
        <v>2379</v>
      </c>
      <c r="F74" s="116" t="s">
        <v>4501</v>
      </c>
      <c r="G74" s="117" t="s">
        <v>4449</v>
      </c>
      <c r="H74" s="56" t="s">
        <v>3099</v>
      </c>
      <c r="I74" s="56" t="s">
        <v>3100</v>
      </c>
      <c r="J74" s="80" t="s">
        <v>4310</v>
      </c>
      <c r="K74" s="56">
        <v>5</v>
      </c>
      <c r="L74" s="179" t="s">
        <v>3326</v>
      </c>
      <c r="M74" s="56" t="s">
        <v>741</v>
      </c>
      <c r="N74" s="56" t="s">
        <v>3</v>
      </c>
      <c r="O74" s="58">
        <f t="shared" si="2"/>
        <v>0</v>
      </c>
      <c r="P74" s="120">
        <v>0.3</v>
      </c>
      <c r="Q74" s="120">
        <v>0.3</v>
      </c>
    </row>
    <row r="75" spans="1:17" ht="35.1" customHeight="1">
      <c r="A75" s="112">
        <v>73</v>
      </c>
      <c r="B75" s="113" t="s">
        <v>2588</v>
      </c>
      <c r="C75" s="114" t="s">
        <v>2369</v>
      </c>
      <c r="D75" s="122" t="s">
        <v>2687</v>
      </c>
      <c r="E75" s="67" t="s">
        <v>2379</v>
      </c>
      <c r="F75" s="116" t="s">
        <v>4502</v>
      </c>
      <c r="G75" s="117" t="s">
        <v>4449</v>
      </c>
      <c r="H75" s="56" t="s">
        <v>3101</v>
      </c>
      <c r="I75" s="56" t="s">
        <v>3102</v>
      </c>
      <c r="J75" s="80" t="s">
        <v>2570</v>
      </c>
      <c r="K75" s="56">
        <v>4</v>
      </c>
      <c r="L75" s="179" t="s">
        <v>3327</v>
      </c>
      <c r="M75" s="56" t="s">
        <v>703</v>
      </c>
      <c r="N75" s="56" t="s">
        <v>0</v>
      </c>
      <c r="O75" s="58">
        <f t="shared" si="2"/>
        <v>0</v>
      </c>
      <c r="P75" s="120">
        <v>0.3</v>
      </c>
      <c r="Q75" s="120">
        <v>0.3</v>
      </c>
    </row>
    <row r="76" spans="1:17" ht="35.1" customHeight="1">
      <c r="A76" s="112">
        <v>74</v>
      </c>
      <c r="B76" s="113" t="s">
        <v>2370</v>
      </c>
      <c r="C76" s="114" t="s">
        <v>2369</v>
      </c>
      <c r="D76" s="115" t="s">
        <v>2688</v>
      </c>
      <c r="E76" s="112" t="s">
        <v>2398</v>
      </c>
      <c r="F76" s="116" t="s">
        <v>4503</v>
      </c>
      <c r="G76" s="117" t="s">
        <v>4449</v>
      </c>
      <c r="H76" s="56" t="s">
        <v>2266</v>
      </c>
      <c r="I76" s="56" t="s">
        <v>2268</v>
      </c>
      <c r="J76" s="70" t="s">
        <v>2267</v>
      </c>
      <c r="K76" s="56">
        <v>4</v>
      </c>
      <c r="L76" s="179" t="s">
        <v>3328</v>
      </c>
      <c r="M76" s="56" t="s">
        <v>38</v>
      </c>
      <c r="N76" s="56" t="s">
        <v>0</v>
      </c>
      <c r="O76" s="119">
        <f t="shared" si="2"/>
        <v>0</v>
      </c>
      <c r="P76" s="120">
        <v>0.3</v>
      </c>
      <c r="Q76" s="120">
        <v>0.3</v>
      </c>
    </row>
    <row r="77" spans="1:17" ht="35.1" customHeight="1">
      <c r="A77" s="112">
        <v>75</v>
      </c>
      <c r="B77" s="113" t="s">
        <v>2370</v>
      </c>
      <c r="C77" s="114" t="s">
        <v>2369</v>
      </c>
      <c r="D77" s="115" t="s">
        <v>2689</v>
      </c>
      <c r="E77" s="112" t="s">
        <v>2398</v>
      </c>
      <c r="F77" s="116" t="s">
        <v>4504</v>
      </c>
      <c r="G77" s="117" t="s">
        <v>4449</v>
      </c>
      <c r="H77" s="56" t="s">
        <v>3103</v>
      </c>
      <c r="I77" s="56" t="s">
        <v>3104</v>
      </c>
      <c r="J77" s="71" t="s">
        <v>2269</v>
      </c>
      <c r="K77" s="56">
        <v>5</v>
      </c>
      <c r="L77" s="179" t="s">
        <v>3329</v>
      </c>
      <c r="M77" s="56" t="s">
        <v>2270</v>
      </c>
      <c r="N77" s="56" t="s">
        <v>2</v>
      </c>
      <c r="O77" s="119">
        <f t="shared" si="2"/>
        <v>0</v>
      </c>
      <c r="P77" s="120">
        <v>0.3</v>
      </c>
      <c r="Q77" s="120">
        <v>0.3</v>
      </c>
    </row>
    <row r="78" spans="1:17" ht="35.1" customHeight="1">
      <c r="A78" s="112">
        <v>76</v>
      </c>
      <c r="B78" s="113" t="s">
        <v>2370</v>
      </c>
      <c r="C78" s="114" t="s">
        <v>2369</v>
      </c>
      <c r="D78" s="115" t="s">
        <v>2690</v>
      </c>
      <c r="E78" s="112" t="s">
        <v>2398</v>
      </c>
      <c r="F78" s="116" t="s">
        <v>4505</v>
      </c>
      <c r="G78" s="117" t="s">
        <v>4449</v>
      </c>
      <c r="H78" s="56" t="s">
        <v>2271</v>
      </c>
      <c r="I78" s="56" t="s">
        <v>2273</v>
      </c>
      <c r="J78" s="128" t="s">
        <v>2272</v>
      </c>
      <c r="K78" s="56">
        <v>5</v>
      </c>
      <c r="L78" s="179" t="s">
        <v>3330</v>
      </c>
      <c r="M78" s="56" t="s">
        <v>114</v>
      </c>
      <c r="N78" s="56" t="s">
        <v>0</v>
      </c>
      <c r="O78" s="119">
        <f t="shared" si="2"/>
        <v>0</v>
      </c>
      <c r="P78" s="120">
        <v>0.3</v>
      </c>
      <c r="Q78" s="120">
        <v>0.3</v>
      </c>
    </row>
    <row r="79" spans="1:17" ht="35.1" customHeight="1">
      <c r="A79" s="112">
        <v>77</v>
      </c>
      <c r="B79" s="113" t="s">
        <v>2370</v>
      </c>
      <c r="C79" s="114" t="s">
        <v>2369</v>
      </c>
      <c r="D79" s="115" t="s">
        <v>2691</v>
      </c>
      <c r="E79" s="112" t="s">
        <v>2398</v>
      </c>
      <c r="F79" s="116" t="s">
        <v>4506</v>
      </c>
      <c r="G79" s="117" t="s">
        <v>4449</v>
      </c>
      <c r="H79" s="56" t="s">
        <v>2274</v>
      </c>
      <c r="I79" s="56" t="s">
        <v>2275</v>
      </c>
      <c r="J79" s="128" t="s">
        <v>2272</v>
      </c>
      <c r="K79" s="56">
        <v>4</v>
      </c>
      <c r="L79" s="179" t="s">
        <v>3331</v>
      </c>
      <c r="M79" s="56" t="s">
        <v>2276</v>
      </c>
      <c r="N79" s="56" t="s">
        <v>3</v>
      </c>
      <c r="O79" s="119">
        <f t="shared" si="2"/>
        <v>0</v>
      </c>
      <c r="P79" s="120">
        <v>0.3</v>
      </c>
      <c r="Q79" s="120">
        <v>0.3</v>
      </c>
    </row>
    <row r="80" spans="1:17" ht="35.1" customHeight="1">
      <c r="A80" s="112">
        <v>78</v>
      </c>
      <c r="B80" s="113" t="s">
        <v>2370</v>
      </c>
      <c r="C80" s="114" t="s">
        <v>2369</v>
      </c>
      <c r="D80" s="115" t="s">
        <v>2692</v>
      </c>
      <c r="E80" s="112" t="s">
        <v>2398</v>
      </c>
      <c r="F80" s="116" t="s">
        <v>4507</v>
      </c>
      <c r="G80" s="117" t="s">
        <v>4449</v>
      </c>
      <c r="H80" s="56" t="s">
        <v>3105</v>
      </c>
      <c r="I80" s="56" t="s">
        <v>3106</v>
      </c>
      <c r="J80" s="129" t="s">
        <v>2277</v>
      </c>
      <c r="K80" s="56">
        <v>5</v>
      </c>
      <c r="L80" s="179" t="s">
        <v>3332</v>
      </c>
      <c r="M80" s="56" t="s">
        <v>197</v>
      </c>
      <c r="N80" s="56" t="s">
        <v>2</v>
      </c>
      <c r="O80" s="119">
        <f t="shared" si="2"/>
        <v>0</v>
      </c>
      <c r="P80" s="120">
        <v>0.3</v>
      </c>
      <c r="Q80" s="120">
        <v>0.3</v>
      </c>
    </row>
    <row r="81" spans="1:17" ht="35.1" customHeight="1">
      <c r="A81" s="112">
        <v>79</v>
      </c>
      <c r="B81" s="113" t="s">
        <v>2374</v>
      </c>
      <c r="C81" s="114" t="s">
        <v>2369</v>
      </c>
      <c r="D81" s="115" t="s">
        <v>2693</v>
      </c>
      <c r="E81" s="67" t="s">
        <v>2380</v>
      </c>
      <c r="F81" s="116" t="s">
        <v>4508</v>
      </c>
      <c r="G81" s="117" t="s">
        <v>4449</v>
      </c>
      <c r="H81" s="56" t="s">
        <v>811</v>
      </c>
      <c r="I81" s="56" t="s">
        <v>812</v>
      </c>
      <c r="J81" s="80" t="s">
        <v>2269</v>
      </c>
      <c r="K81" s="56">
        <v>5</v>
      </c>
      <c r="L81" s="179" t="s">
        <v>3333</v>
      </c>
      <c r="M81" s="56" t="s">
        <v>112</v>
      </c>
      <c r="N81" s="56" t="s">
        <v>3</v>
      </c>
      <c r="O81" s="58">
        <f t="shared" si="2"/>
        <v>0</v>
      </c>
      <c r="P81" s="120">
        <v>0.3</v>
      </c>
      <c r="Q81" s="120">
        <v>0.3</v>
      </c>
    </row>
    <row r="82" spans="1:17" ht="35.1" customHeight="1">
      <c r="A82" s="112">
        <v>80</v>
      </c>
      <c r="B82" s="113" t="s">
        <v>2374</v>
      </c>
      <c r="C82" s="114" t="s">
        <v>2369</v>
      </c>
      <c r="D82" s="115" t="s">
        <v>2694</v>
      </c>
      <c r="E82" s="67" t="s">
        <v>2380</v>
      </c>
      <c r="F82" s="116" t="s">
        <v>4509</v>
      </c>
      <c r="G82" s="117" t="s">
        <v>4464</v>
      </c>
      <c r="H82" s="56" t="s">
        <v>820</v>
      </c>
      <c r="I82" s="56" t="s">
        <v>821</v>
      </c>
      <c r="J82" s="68" t="s">
        <v>2597</v>
      </c>
      <c r="K82" s="56">
        <v>4</v>
      </c>
      <c r="L82" s="179" t="s">
        <v>3334</v>
      </c>
      <c r="M82" s="56" t="s">
        <v>113</v>
      </c>
      <c r="N82" s="56" t="s">
        <v>3</v>
      </c>
      <c r="O82" s="58">
        <f t="shared" si="2"/>
        <v>0</v>
      </c>
      <c r="P82" s="120">
        <v>0.3</v>
      </c>
      <c r="Q82" s="120">
        <v>0.3</v>
      </c>
    </row>
    <row r="83" spans="1:17" ht="35.1" customHeight="1">
      <c r="A83" s="112">
        <v>81</v>
      </c>
      <c r="B83" s="113" t="s">
        <v>2374</v>
      </c>
      <c r="C83" s="114" t="s">
        <v>2369</v>
      </c>
      <c r="D83" s="115" t="s">
        <v>2695</v>
      </c>
      <c r="E83" s="67" t="s">
        <v>2380</v>
      </c>
      <c r="F83" s="116" t="s">
        <v>4398</v>
      </c>
      <c r="G83" s="117" t="s">
        <v>4464</v>
      </c>
      <c r="H83" s="56" t="s">
        <v>830</v>
      </c>
      <c r="I83" s="56" t="s">
        <v>831</v>
      </c>
      <c r="J83" s="80" t="s">
        <v>2598</v>
      </c>
      <c r="K83" s="56">
        <v>4</v>
      </c>
      <c r="L83" s="179" t="s">
        <v>3335</v>
      </c>
      <c r="M83" s="56" t="s">
        <v>832</v>
      </c>
      <c r="N83" s="56" t="s">
        <v>3</v>
      </c>
      <c r="O83" s="58">
        <f t="shared" si="2"/>
        <v>0</v>
      </c>
      <c r="P83" s="120">
        <v>0.3</v>
      </c>
      <c r="Q83" s="120">
        <v>0.3</v>
      </c>
    </row>
    <row r="84" spans="1:17" ht="35.1" customHeight="1">
      <c r="A84" s="112">
        <v>82</v>
      </c>
      <c r="B84" s="113" t="s">
        <v>2374</v>
      </c>
      <c r="C84" s="114" t="s">
        <v>2369</v>
      </c>
      <c r="D84" s="122" t="s">
        <v>2696</v>
      </c>
      <c r="E84" s="67" t="s">
        <v>2380</v>
      </c>
      <c r="F84" s="116" t="s">
        <v>4510</v>
      </c>
      <c r="G84" s="117" t="s">
        <v>4464</v>
      </c>
      <c r="H84" s="56" t="s">
        <v>3107</v>
      </c>
      <c r="I84" s="56" t="s">
        <v>3108</v>
      </c>
      <c r="J84" s="80" t="s">
        <v>2599</v>
      </c>
      <c r="K84" s="56">
        <v>4</v>
      </c>
      <c r="L84" s="179" t="s">
        <v>3336</v>
      </c>
      <c r="M84" s="56" t="s">
        <v>3337</v>
      </c>
      <c r="N84" s="56" t="s">
        <v>3338</v>
      </c>
      <c r="O84" s="58">
        <f t="shared" si="2"/>
        <v>0</v>
      </c>
      <c r="P84" s="120">
        <v>0.3</v>
      </c>
      <c r="Q84" s="120">
        <v>0.3</v>
      </c>
    </row>
    <row r="85" spans="1:17" ht="35.1" customHeight="1">
      <c r="A85" s="112">
        <v>83</v>
      </c>
      <c r="B85" s="113" t="s">
        <v>2370</v>
      </c>
      <c r="C85" s="114" t="s">
        <v>2369</v>
      </c>
      <c r="D85" s="122" t="s">
        <v>2697</v>
      </c>
      <c r="E85" s="112" t="s">
        <v>2399</v>
      </c>
      <c r="F85" s="116" t="s">
        <v>4511</v>
      </c>
      <c r="G85" s="117" t="s">
        <v>4449</v>
      </c>
      <c r="H85" s="56" t="s">
        <v>3109</v>
      </c>
      <c r="I85" s="56" t="s">
        <v>3110</v>
      </c>
      <c r="J85" s="65" t="s">
        <v>2282</v>
      </c>
      <c r="K85" s="56">
        <v>2</v>
      </c>
      <c r="L85" s="179"/>
      <c r="M85" s="56" t="s">
        <v>2283</v>
      </c>
      <c r="N85" s="56" t="s">
        <v>3</v>
      </c>
      <c r="O85" s="119">
        <f t="shared" si="2"/>
        <v>0</v>
      </c>
      <c r="P85" s="120">
        <v>0.3</v>
      </c>
      <c r="Q85" s="120">
        <v>0.3</v>
      </c>
    </row>
    <row r="86" spans="1:17" ht="35.1" customHeight="1">
      <c r="A86" s="112">
        <v>84</v>
      </c>
      <c r="B86" s="113" t="s">
        <v>2370</v>
      </c>
      <c r="C86" s="114" t="s">
        <v>2369</v>
      </c>
      <c r="D86" s="115" t="s">
        <v>2698</v>
      </c>
      <c r="E86" s="112" t="s">
        <v>2399</v>
      </c>
      <c r="F86" s="116" t="s">
        <v>4512</v>
      </c>
      <c r="G86" s="117" t="s">
        <v>4449</v>
      </c>
      <c r="H86" s="56" t="s">
        <v>3111</v>
      </c>
      <c r="I86" s="56" t="s">
        <v>3112</v>
      </c>
      <c r="J86" s="49" t="s">
        <v>2284</v>
      </c>
      <c r="K86" s="56">
        <v>5</v>
      </c>
      <c r="L86" s="179" t="s">
        <v>3339</v>
      </c>
      <c r="M86" s="56" t="s">
        <v>2094</v>
      </c>
      <c r="N86" s="56" t="s">
        <v>3</v>
      </c>
      <c r="O86" s="119">
        <f t="shared" si="2"/>
        <v>0</v>
      </c>
      <c r="P86" s="120">
        <v>0.3</v>
      </c>
      <c r="Q86" s="120">
        <v>0.3</v>
      </c>
    </row>
    <row r="87" spans="1:17" ht="35.1" customHeight="1">
      <c r="A87" s="112">
        <v>85</v>
      </c>
      <c r="B87" s="113" t="s">
        <v>2370</v>
      </c>
      <c r="C87" s="114" t="s">
        <v>2369</v>
      </c>
      <c r="D87" s="115" t="s">
        <v>2699</v>
      </c>
      <c r="E87" s="112" t="s">
        <v>2399</v>
      </c>
      <c r="F87" s="116" t="s">
        <v>4513</v>
      </c>
      <c r="G87" s="117" t="s">
        <v>4449</v>
      </c>
      <c r="H87" s="56" t="s">
        <v>3113</v>
      </c>
      <c r="I87" s="56" t="s">
        <v>3114</v>
      </c>
      <c r="J87" s="65" t="s">
        <v>4311</v>
      </c>
      <c r="K87" s="56">
        <v>3</v>
      </c>
      <c r="L87" s="179" t="s">
        <v>3340</v>
      </c>
      <c r="M87" s="56" t="s">
        <v>2285</v>
      </c>
      <c r="N87" s="56" t="s">
        <v>2</v>
      </c>
      <c r="O87" s="119">
        <f t="shared" si="2"/>
        <v>0</v>
      </c>
      <c r="P87" s="120">
        <v>0.3</v>
      </c>
      <c r="Q87" s="120">
        <v>0.3</v>
      </c>
    </row>
    <row r="88" spans="1:17" ht="35.1" customHeight="1">
      <c r="A88" s="112">
        <v>86</v>
      </c>
      <c r="B88" s="113" t="s">
        <v>2370</v>
      </c>
      <c r="C88" s="114" t="s">
        <v>2369</v>
      </c>
      <c r="D88" s="115" t="s">
        <v>2700</v>
      </c>
      <c r="E88" s="112" t="s">
        <v>2399</v>
      </c>
      <c r="F88" s="116" t="s">
        <v>4514</v>
      </c>
      <c r="G88" s="117" t="s">
        <v>4449</v>
      </c>
      <c r="H88" s="56" t="s">
        <v>3115</v>
      </c>
      <c r="I88" s="56" t="s">
        <v>3116</v>
      </c>
      <c r="J88" s="65" t="s">
        <v>2088</v>
      </c>
      <c r="K88" s="56">
        <v>5</v>
      </c>
      <c r="L88" s="179" t="s">
        <v>3341</v>
      </c>
      <c r="M88" s="56" t="s">
        <v>110</v>
      </c>
      <c r="N88" s="56" t="s">
        <v>0</v>
      </c>
      <c r="O88" s="119">
        <f t="shared" si="2"/>
        <v>0</v>
      </c>
      <c r="P88" s="120">
        <v>0.3</v>
      </c>
      <c r="Q88" s="120">
        <v>0.3</v>
      </c>
    </row>
    <row r="89" spans="1:17" ht="35.1" customHeight="1">
      <c r="A89" s="112">
        <v>87</v>
      </c>
      <c r="B89" s="113" t="s">
        <v>2370</v>
      </c>
      <c r="C89" s="114" t="s">
        <v>2369</v>
      </c>
      <c r="D89" s="115" t="s">
        <v>2701</v>
      </c>
      <c r="E89" s="112" t="s">
        <v>2399</v>
      </c>
      <c r="F89" s="116" t="s">
        <v>4515</v>
      </c>
      <c r="G89" s="117" t="s">
        <v>4449</v>
      </c>
      <c r="H89" s="56" t="s">
        <v>3117</v>
      </c>
      <c r="I89" s="56" t="s">
        <v>3118</v>
      </c>
      <c r="J89" s="65" t="s">
        <v>2286</v>
      </c>
      <c r="K89" s="56">
        <v>5</v>
      </c>
      <c r="L89" s="179" t="s">
        <v>3342</v>
      </c>
      <c r="M89" s="56" t="s">
        <v>868</v>
      </c>
      <c r="N89" s="56" t="s">
        <v>0</v>
      </c>
      <c r="O89" s="119">
        <f t="shared" si="2"/>
        <v>0</v>
      </c>
      <c r="P89" s="120">
        <v>0.3</v>
      </c>
      <c r="Q89" s="120">
        <v>0.3</v>
      </c>
    </row>
    <row r="90" spans="1:17" ht="35.1" customHeight="1">
      <c r="A90" s="112">
        <v>88</v>
      </c>
      <c r="B90" s="113" t="s">
        <v>2370</v>
      </c>
      <c r="C90" s="114" t="s">
        <v>2369</v>
      </c>
      <c r="D90" s="115" t="s">
        <v>2702</v>
      </c>
      <c r="E90" s="112" t="s">
        <v>2399</v>
      </c>
      <c r="F90" s="116" t="s">
        <v>4516</v>
      </c>
      <c r="G90" s="117" t="s">
        <v>4449</v>
      </c>
      <c r="H90" s="56" t="s">
        <v>2287</v>
      </c>
      <c r="I90" s="56" t="s">
        <v>2288</v>
      </c>
      <c r="J90" s="65" t="s">
        <v>2088</v>
      </c>
      <c r="K90" s="56">
        <v>5</v>
      </c>
      <c r="L90" s="179" t="s">
        <v>3343</v>
      </c>
      <c r="M90" s="56" t="s">
        <v>2089</v>
      </c>
      <c r="N90" s="56" t="s">
        <v>3</v>
      </c>
      <c r="O90" s="119">
        <f t="shared" si="2"/>
        <v>0</v>
      </c>
      <c r="P90" s="120">
        <v>0.3</v>
      </c>
      <c r="Q90" s="120">
        <v>0.3</v>
      </c>
    </row>
    <row r="91" spans="1:17" ht="35.1" customHeight="1">
      <c r="A91" s="112">
        <v>89</v>
      </c>
      <c r="B91" s="113" t="s">
        <v>2370</v>
      </c>
      <c r="C91" s="114" t="s">
        <v>2369</v>
      </c>
      <c r="D91" s="115" t="s">
        <v>2703</v>
      </c>
      <c r="E91" s="67" t="s">
        <v>2381</v>
      </c>
      <c r="F91" s="116" t="s">
        <v>4399</v>
      </c>
      <c r="G91" s="117" t="s">
        <v>4464</v>
      </c>
      <c r="H91" s="56" t="s">
        <v>3119</v>
      </c>
      <c r="I91" s="56" t="s">
        <v>3120</v>
      </c>
      <c r="J91" s="80" t="s">
        <v>4400</v>
      </c>
      <c r="K91" s="56">
        <v>5</v>
      </c>
      <c r="L91" s="179" t="s">
        <v>3344</v>
      </c>
      <c r="M91" s="56" t="s">
        <v>882</v>
      </c>
      <c r="N91" s="56" t="s">
        <v>2</v>
      </c>
      <c r="O91" s="58">
        <f t="shared" si="2"/>
        <v>0</v>
      </c>
      <c r="P91" s="120">
        <v>0.3</v>
      </c>
      <c r="Q91" s="120">
        <v>0.3</v>
      </c>
    </row>
    <row r="92" spans="1:17" ht="35.1" customHeight="1">
      <c r="A92" s="112">
        <v>90</v>
      </c>
      <c r="B92" s="113" t="s">
        <v>2370</v>
      </c>
      <c r="C92" s="114" t="s">
        <v>2369</v>
      </c>
      <c r="D92" s="122" t="s">
        <v>2704</v>
      </c>
      <c r="E92" s="67" t="s">
        <v>2381</v>
      </c>
      <c r="F92" s="116" t="s">
        <v>4517</v>
      </c>
      <c r="G92" s="117" t="s">
        <v>4464</v>
      </c>
      <c r="H92" s="56" t="s">
        <v>3121</v>
      </c>
      <c r="I92" s="56" t="s">
        <v>3122</v>
      </c>
      <c r="J92" s="80" t="s">
        <v>2591</v>
      </c>
      <c r="K92" s="56">
        <v>5</v>
      </c>
      <c r="L92" s="179" t="s">
        <v>3345</v>
      </c>
      <c r="M92" s="56" t="s">
        <v>110</v>
      </c>
      <c r="N92" s="56" t="s">
        <v>0</v>
      </c>
      <c r="O92" s="58">
        <f t="shared" si="2"/>
        <v>0</v>
      </c>
      <c r="P92" s="120">
        <v>0.3</v>
      </c>
      <c r="Q92" s="120">
        <v>0.3</v>
      </c>
    </row>
    <row r="93" spans="1:17" ht="35.1" customHeight="1">
      <c r="A93" s="112">
        <v>91</v>
      </c>
      <c r="B93" s="113" t="s">
        <v>2370</v>
      </c>
      <c r="C93" s="114" t="s">
        <v>2369</v>
      </c>
      <c r="D93" s="115" t="s">
        <v>2705</v>
      </c>
      <c r="E93" s="67" t="s">
        <v>2381</v>
      </c>
      <c r="F93" s="116" t="s">
        <v>4518</v>
      </c>
      <c r="G93" s="117" t="s">
        <v>4449</v>
      </c>
      <c r="H93" s="56" t="s">
        <v>3123</v>
      </c>
      <c r="I93" s="56" t="s">
        <v>3124</v>
      </c>
      <c r="J93" s="80" t="s">
        <v>2092</v>
      </c>
      <c r="K93" s="56">
        <v>5</v>
      </c>
      <c r="L93" s="179" t="s">
        <v>3346</v>
      </c>
      <c r="M93" s="56" t="s">
        <v>34</v>
      </c>
      <c r="N93" s="56" t="s">
        <v>2</v>
      </c>
      <c r="O93" s="58">
        <f t="shared" si="2"/>
        <v>0</v>
      </c>
      <c r="P93" s="120">
        <v>0.3</v>
      </c>
      <c r="Q93" s="120">
        <v>0.3</v>
      </c>
    </row>
    <row r="94" spans="1:17" ht="35.1" customHeight="1">
      <c r="A94" s="112">
        <v>92</v>
      </c>
      <c r="B94" s="113" t="s">
        <v>2370</v>
      </c>
      <c r="C94" s="114" t="s">
        <v>2369</v>
      </c>
      <c r="D94" s="122" t="s">
        <v>2706</v>
      </c>
      <c r="E94" s="67" t="s">
        <v>2381</v>
      </c>
      <c r="F94" s="126" t="s">
        <v>2592</v>
      </c>
      <c r="G94" s="80" t="s">
        <v>24</v>
      </c>
      <c r="H94" s="56" t="s">
        <v>3125</v>
      </c>
      <c r="I94" s="56" t="s">
        <v>3126</v>
      </c>
      <c r="J94" s="80" t="s">
        <v>2593</v>
      </c>
      <c r="K94" s="56">
        <v>5</v>
      </c>
      <c r="L94" s="179" t="s">
        <v>3347</v>
      </c>
      <c r="M94" s="56" t="s">
        <v>854</v>
      </c>
      <c r="N94" s="56" t="s">
        <v>0</v>
      </c>
      <c r="O94" s="58">
        <f t="shared" si="2"/>
        <v>0</v>
      </c>
      <c r="P94" s="120">
        <v>0.3</v>
      </c>
      <c r="Q94" s="120">
        <v>0.3</v>
      </c>
    </row>
    <row r="95" spans="1:17" ht="35.1" customHeight="1">
      <c r="A95" s="112">
        <v>93</v>
      </c>
      <c r="B95" s="113" t="s">
        <v>2370</v>
      </c>
      <c r="C95" s="114" t="s">
        <v>2369</v>
      </c>
      <c r="D95" s="122" t="s">
        <v>2707</v>
      </c>
      <c r="E95" s="67" t="s">
        <v>2381</v>
      </c>
      <c r="F95" s="126" t="s">
        <v>2594</v>
      </c>
      <c r="G95" s="80" t="s">
        <v>24</v>
      </c>
      <c r="H95" s="56" t="s">
        <v>3127</v>
      </c>
      <c r="I95" s="56" t="s">
        <v>3128</v>
      </c>
      <c r="J95" s="80" t="s">
        <v>2595</v>
      </c>
      <c r="K95" s="56">
        <v>4</v>
      </c>
      <c r="L95" s="179" t="s">
        <v>3348</v>
      </c>
      <c r="M95" s="56" t="s">
        <v>881</v>
      </c>
      <c r="N95" s="56" t="s">
        <v>2</v>
      </c>
      <c r="O95" s="58">
        <f t="shared" si="2"/>
        <v>0</v>
      </c>
      <c r="P95" s="120">
        <v>0.3</v>
      </c>
      <c r="Q95" s="120">
        <v>0.3</v>
      </c>
    </row>
    <row r="96" spans="1:17" ht="35.1" customHeight="1">
      <c r="A96" s="112">
        <v>94</v>
      </c>
      <c r="B96" s="113" t="s">
        <v>2370</v>
      </c>
      <c r="C96" s="114" t="s">
        <v>2369</v>
      </c>
      <c r="D96" s="115" t="s">
        <v>2708</v>
      </c>
      <c r="E96" s="112" t="s">
        <v>2400</v>
      </c>
      <c r="F96" s="126" t="s">
        <v>4519</v>
      </c>
      <c r="G96" s="80" t="s">
        <v>24</v>
      </c>
      <c r="H96" s="56" t="s">
        <v>4520</v>
      </c>
      <c r="I96" s="56" t="s">
        <v>4521</v>
      </c>
      <c r="J96" s="80" t="s">
        <v>4522</v>
      </c>
      <c r="K96" s="56">
        <v>5</v>
      </c>
      <c r="L96" s="179" t="s">
        <v>3349</v>
      </c>
      <c r="M96" s="56" t="s">
        <v>914</v>
      </c>
      <c r="N96" s="56" t="s">
        <v>2</v>
      </c>
      <c r="O96" s="119">
        <f t="shared" si="2"/>
        <v>0</v>
      </c>
      <c r="P96" s="120">
        <v>0.3</v>
      </c>
      <c r="Q96" s="120">
        <v>0.3</v>
      </c>
    </row>
    <row r="97" spans="1:17" ht="35.1" customHeight="1">
      <c r="A97" s="112">
        <v>95</v>
      </c>
      <c r="B97" s="113" t="s">
        <v>2370</v>
      </c>
      <c r="C97" s="114" t="s">
        <v>2369</v>
      </c>
      <c r="D97" s="122" t="s">
        <v>2709</v>
      </c>
      <c r="E97" s="112" t="s">
        <v>2400</v>
      </c>
      <c r="F97" s="64" t="s">
        <v>2291</v>
      </c>
      <c r="G97" s="65" t="s">
        <v>24</v>
      </c>
      <c r="H97" s="56" t="s">
        <v>3129</v>
      </c>
      <c r="I97" s="56" t="s">
        <v>3130</v>
      </c>
      <c r="J97" s="65" t="s">
        <v>2292</v>
      </c>
      <c r="K97" s="56">
        <v>3</v>
      </c>
      <c r="L97" s="179" t="s">
        <v>3350</v>
      </c>
      <c r="M97" s="56" t="s">
        <v>918</v>
      </c>
      <c r="N97" s="56" t="s">
        <v>0</v>
      </c>
      <c r="O97" s="119">
        <f t="shared" si="2"/>
        <v>0</v>
      </c>
      <c r="P97" s="120">
        <v>0.3</v>
      </c>
      <c r="Q97" s="120">
        <v>0.3</v>
      </c>
    </row>
    <row r="98" spans="1:17" ht="35.1" customHeight="1">
      <c r="A98" s="112">
        <v>96</v>
      </c>
      <c r="B98" s="113" t="s">
        <v>2370</v>
      </c>
      <c r="C98" s="114" t="s">
        <v>2369</v>
      </c>
      <c r="D98" s="115" t="s">
        <v>2710</v>
      </c>
      <c r="E98" s="112" t="s">
        <v>2400</v>
      </c>
      <c r="F98" s="64" t="s">
        <v>2293</v>
      </c>
      <c r="G98" s="65" t="s">
        <v>24</v>
      </c>
      <c r="H98" s="56" t="s">
        <v>3131</v>
      </c>
      <c r="I98" s="56" t="s">
        <v>3132</v>
      </c>
      <c r="J98" s="65" t="s">
        <v>2294</v>
      </c>
      <c r="K98" s="56">
        <v>4</v>
      </c>
      <c r="L98" s="179" t="s">
        <v>3351</v>
      </c>
      <c r="M98" s="56" t="s">
        <v>923</v>
      </c>
      <c r="N98" s="56" t="s">
        <v>0</v>
      </c>
      <c r="O98" s="119">
        <f t="shared" si="2"/>
        <v>0</v>
      </c>
      <c r="P98" s="120">
        <v>0.3</v>
      </c>
      <c r="Q98" s="120">
        <v>0.3</v>
      </c>
    </row>
    <row r="99" spans="1:17" ht="35.1" customHeight="1">
      <c r="A99" s="112">
        <v>97</v>
      </c>
      <c r="B99" s="113" t="s">
        <v>2370</v>
      </c>
      <c r="C99" s="114" t="s">
        <v>2369</v>
      </c>
      <c r="D99" s="115" t="s">
        <v>2711</v>
      </c>
      <c r="E99" s="112" t="s">
        <v>2400</v>
      </c>
      <c r="F99" s="64" t="s">
        <v>2901</v>
      </c>
      <c r="G99" s="65" t="s">
        <v>24</v>
      </c>
      <c r="H99" s="56" t="s">
        <v>2295</v>
      </c>
      <c r="I99" s="56" t="s">
        <v>2297</v>
      </c>
      <c r="J99" s="65" t="s">
        <v>2296</v>
      </c>
      <c r="K99" s="56">
        <v>3</v>
      </c>
      <c r="L99" s="179" t="s">
        <v>3352</v>
      </c>
      <c r="M99" s="56" t="s">
        <v>3353</v>
      </c>
      <c r="N99" s="56" t="s">
        <v>3354</v>
      </c>
      <c r="O99" s="119">
        <f t="shared" ref="O99:O130" si="3">Q99-P99</f>
        <v>0</v>
      </c>
      <c r="P99" s="120">
        <v>0.3</v>
      </c>
      <c r="Q99" s="120">
        <v>0.3</v>
      </c>
    </row>
    <row r="100" spans="1:17" ht="35.1" customHeight="1">
      <c r="A100" s="112">
        <v>98</v>
      </c>
      <c r="B100" s="113" t="s">
        <v>2370</v>
      </c>
      <c r="C100" s="114" t="s">
        <v>2369</v>
      </c>
      <c r="D100" s="115" t="s">
        <v>2712</v>
      </c>
      <c r="E100" s="112" t="s">
        <v>2400</v>
      </c>
      <c r="F100" s="64" t="s">
        <v>2298</v>
      </c>
      <c r="G100" s="65" t="s">
        <v>24</v>
      </c>
      <c r="H100" s="56" t="s">
        <v>3133</v>
      </c>
      <c r="I100" s="56" t="s">
        <v>3134</v>
      </c>
      <c r="J100" s="65" t="s">
        <v>2290</v>
      </c>
      <c r="K100" s="56">
        <v>5</v>
      </c>
      <c r="L100" s="179" t="s">
        <v>3355</v>
      </c>
      <c r="M100" s="56" t="s">
        <v>2299</v>
      </c>
      <c r="N100" s="56" t="s">
        <v>0</v>
      </c>
      <c r="O100" s="119">
        <f t="shared" si="3"/>
        <v>0</v>
      </c>
      <c r="P100" s="120">
        <v>0.3</v>
      </c>
      <c r="Q100" s="120">
        <v>0.3</v>
      </c>
    </row>
    <row r="101" spans="1:17" ht="35.1" customHeight="1">
      <c r="A101" s="112">
        <v>99</v>
      </c>
      <c r="B101" s="113" t="s">
        <v>2370</v>
      </c>
      <c r="C101" s="114" t="s">
        <v>2369</v>
      </c>
      <c r="D101" s="122" t="s">
        <v>2713</v>
      </c>
      <c r="E101" s="112" t="s">
        <v>2400</v>
      </c>
      <c r="F101" s="64" t="s">
        <v>2300</v>
      </c>
      <c r="G101" s="65" t="s">
        <v>24</v>
      </c>
      <c r="H101" s="56" t="s">
        <v>3135</v>
      </c>
      <c r="I101" s="56" t="s">
        <v>3136</v>
      </c>
      <c r="J101" s="65" t="s">
        <v>4312</v>
      </c>
      <c r="K101" s="56">
        <v>4</v>
      </c>
      <c r="L101" s="179" t="s">
        <v>3356</v>
      </c>
      <c r="M101" s="56" t="s">
        <v>892</v>
      </c>
      <c r="N101" s="56" t="s">
        <v>3</v>
      </c>
      <c r="O101" s="119">
        <f t="shared" si="3"/>
        <v>0</v>
      </c>
      <c r="P101" s="120">
        <v>0.3</v>
      </c>
      <c r="Q101" s="120">
        <v>0.3</v>
      </c>
    </row>
    <row r="102" spans="1:17" ht="35.1" customHeight="1">
      <c r="A102" s="112">
        <v>100</v>
      </c>
      <c r="B102" s="113" t="s">
        <v>2374</v>
      </c>
      <c r="C102" s="114" t="s">
        <v>2369</v>
      </c>
      <c r="D102" s="115" t="s">
        <v>2714</v>
      </c>
      <c r="E102" s="67" t="s">
        <v>2382</v>
      </c>
      <c r="F102" s="127" t="s">
        <v>2541</v>
      </c>
      <c r="G102" s="79" t="s">
        <v>2532</v>
      </c>
      <c r="H102" s="56" t="s">
        <v>935</v>
      </c>
      <c r="I102" s="56" t="s">
        <v>936</v>
      </c>
      <c r="J102" s="78" t="s">
        <v>4122</v>
      </c>
      <c r="K102" s="56">
        <v>4</v>
      </c>
      <c r="L102" s="179" t="s">
        <v>3357</v>
      </c>
      <c r="M102" s="56" t="s">
        <v>937</v>
      </c>
      <c r="N102" s="56" t="s">
        <v>3</v>
      </c>
      <c r="O102" s="58">
        <f t="shared" si="3"/>
        <v>0</v>
      </c>
      <c r="P102" s="120">
        <v>0.3</v>
      </c>
      <c r="Q102" s="120">
        <v>0.3</v>
      </c>
    </row>
    <row r="103" spans="1:17" ht="35.1" customHeight="1">
      <c r="A103" s="112">
        <v>101</v>
      </c>
      <c r="B103" s="113" t="s">
        <v>2374</v>
      </c>
      <c r="C103" s="114" t="s">
        <v>2369</v>
      </c>
      <c r="D103" s="115" t="s">
        <v>2715</v>
      </c>
      <c r="E103" s="67" t="s">
        <v>2382</v>
      </c>
      <c r="F103" s="126" t="s">
        <v>2542</v>
      </c>
      <c r="G103" s="80" t="s">
        <v>2532</v>
      </c>
      <c r="H103" s="56" t="s">
        <v>887</v>
      </c>
      <c r="I103" s="56" t="s">
        <v>888</v>
      </c>
      <c r="J103" s="80" t="s">
        <v>2543</v>
      </c>
      <c r="K103" s="56">
        <v>3</v>
      </c>
      <c r="L103" s="179" t="s">
        <v>3358</v>
      </c>
      <c r="M103" s="56" t="s">
        <v>889</v>
      </c>
      <c r="N103" s="56" t="s">
        <v>0</v>
      </c>
      <c r="O103" s="58">
        <f t="shared" si="3"/>
        <v>0</v>
      </c>
      <c r="P103" s="120">
        <v>0.3</v>
      </c>
      <c r="Q103" s="120">
        <v>0.3</v>
      </c>
    </row>
    <row r="104" spans="1:17" ht="35.1" customHeight="1">
      <c r="A104" s="112">
        <v>102</v>
      </c>
      <c r="B104" s="113" t="s">
        <v>2374</v>
      </c>
      <c r="C104" s="114" t="s">
        <v>2369</v>
      </c>
      <c r="D104" s="122" t="s">
        <v>2716</v>
      </c>
      <c r="E104" s="67" t="s">
        <v>2382</v>
      </c>
      <c r="F104" s="127" t="s">
        <v>2544</v>
      </c>
      <c r="G104" s="79" t="s">
        <v>2532</v>
      </c>
      <c r="H104" s="56" t="s">
        <v>3137</v>
      </c>
      <c r="I104" s="56" t="s">
        <v>3138</v>
      </c>
      <c r="J104" s="69" t="s">
        <v>4130</v>
      </c>
      <c r="K104" s="56">
        <v>5</v>
      </c>
      <c r="L104" s="179" t="s">
        <v>3359</v>
      </c>
      <c r="M104" s="56" t="s">
        <v>934</v>
      </c>
      <c r="N104" s="56" t="s">
        <v>0</v>
      </c>
      <c r="O104" s="58">
        <f t="shared" si="3"/>
        <v>0</v>
      </c>
      <c r="P104" s="120">
        <v>0.3</v>
      </c>
      <c r="Q104" s="120">
        <v>0.3</v>
      </c>
    </row>
    <row r="105" spans="1:17" ht="35.1" customHeight="1">
      <c r="A105" s="112">
        <v>103</v>
      </c>
      <c r="B105" s="113" t="s">
        <v>2374</v>
      </c>
      <c r="C105" s="114" t="s">
        <v>2369</v>
      </c>
      <c r="D105" s="122" t="s">
        <v>2717</v>
      </c>
      <c r="E105" s="67" t="s">
        <v>2382</v>
      </c>
      <c r="F105" s="127" t="s">
        <v>2546</v>
      </c>
      <c r="G105" s="79" t="s">
        <v>2532</v>
      </c>
      <c r="H105" s="56" t="s">
        <v>3139</v>
      </c>
      <c r="I105" s="56" t="s">
        <v>3140</v>
      </c>
      <c r="J105" s="69" t="s">
        <v>4131</v>
      </c>
      <c r="K105" s="56">
        <v>5</v>
      </c>
      <c r="L105" s="179" t="s">
        <v>3360</v>
      </c>
      <c r="M105" s="56" t="s">
        <v>3361</v>
      </c>
      <c r="N105" s="56" t="s">
        <v>3362</v>
      </c>
      <c r="O105" s="58">
        <f t="shared" si="3"/>
        <v>0</v>
      </c>
      <c r="P105" s="120">
        <v>0.3</v>
      </c>
      <c r="Q105" s="120">
        <v>0.3</v>
      </c>
    </row>
    <row r="106" spans="1:17" ht="35.1" customHeight="1">
      <c r="A106" s="112">
        <v>104</v>
      </c>
      <c r="B106" s="113" t="s">
        <v>2374</v>
      </c>
      <c r="C106" s="114" t="s">
        <v>2369</v>
      </c>
      <c r="D106" s="115" t="s">
        <v>2718</v>
      </c>
      <c r="E106" s="67" t="s">
        <v>2382</v>
      </c>
      <c r="F106" s="130" t="s">
        <v>2545</v>
      </c>
      <c r="G106" s="79" t="s">
        <v>2532</v>
      </c>
      <c r="H106" s="56" t="s">
        <v>938</v>
      </c>
      <c r="I106" s="56" t="s">
        <v>939</v>
      </c>
      <c r="J106" s="78" t="s">
        <v>4122</v>
      </c>
      <c r="K106" s="56">
        <v>4</v>
      </c>
      <c r="L106" s="179" t="s">
        <v>3363</v>
      </c>
      <c r="M106" s="56" t="s">
        <v>940</v>
      </c>
      <c r="N106" s="56" t="s">
        <v>3</v>
      </c>
      <c r="O106" s="58">
        <f t="shared" si="3"/>
        <v>0</v>
      </c>
      <c r="P106" s="120">
        <v>0.3</v>
      </c>
      <c r="Q106" s="120">
        <v>0.3</v>
      </c>
    </row>
    <row r="107" spans="1:17" ht="35.1" customHeight="1">
      <c r="A107" s="112">
        <v>105</v>
      </c>
      <c r="B107" s="113" t="s">
        <v>2370</v>
      </c>
      <c r="C107" s="114" t="s">
        <v>2369</v>
      </c>
      <c r="D107" s="115" t="s">
        <v>2719</v>
      </c>
      <c r="E107" s="112" t="s">
        <v>2401</v>
      </c>
      <c r="F107" s="63" t="s">
        <v>2808</v>
      </c>
      <c r="G107" s="48" t="s">
        <v>24</v>
      </c>
      <c r="H107" s="56" t="s">
        <v>3141</v>
      </c>
      <c r="I107" s="56" t="s">
        <v>3142</v>
      </c>
      <c r="J107" s="49" t="s">
        <v>2301</v>
      </c>
      <c r="K107" s="56">
        <v>4</v>
      </c>
      <c r="L107" s="179" t="s">
        <v>3364</v>
      </c>
      <c r="M107" s="56" t="s">
        <v>2304</v>
      </c>
      <c r="N107" s="56" t="s">
        <v>0</v>
      </c>
      <c r="O107" s="119">
        <f t="shared" si="3"/>
        <v>0</v>
      </c>
      <c r="P107" s="120">
        <v>0.3</v>
      </c>
      <c r="Q107" s="120">
        <v>0.3</v>
      </c>
    </row>
    <row r="108" spans="1:17" ht="35.1" customHeight="1">
      <c r="A108" s="112">
        <v>106</v>
      </c>
      <c r="B108" s="113" t="s">
        <v>2370</v>
      </c>
      <c r="C108" s="114" t="s">
        <v>2369</v>
      </c>
      <c r="D108" s="115" t="s">
        <v>2720</v>
      </c>
      <c r="E108" s="67" t="s">
        <v>2401</v>
      </c>
      <c r="F108" s="72" t="s">
        <v>2305</v>
      </c>
      <c r="G108" s="73" t="s">
        <v>24</v>
      </c>
      <c r="H108" s="56" t="s">
        <v>3143</v>
      </c>
      <c r="I108" s="56" t="s">
        <v>3144</v>
      </c>
      <c r="J108" s="74" t="s">
        <v>2301</v>
      </c>
      <c r="K108" s="56">
        <v>5</v>
      </c>
      <c r="L108" s="179" t="s">
        <v>3365</v>
      </c>
      <c r="M108" s="56" t="s">
        <v>93</v>
      </c>
      <c r="N108" s="56" t="s">
        <v>3366</v>
      </c>
      <c r="O108" s="119">
        <f t="shared" si="3"/>
        <v>0</v>
      </c>
      <c r="P108" s="120">
        <v>0.3</v>
      </c>
      <c r="Q108" s="120">
        <v>0.3</v>
      </c>
    </row>
    <row r="109" spans="1:17" ht="35.1" customHeight="1">
      <c r="A109" s="112">
        <v>107</v>
      </c>
      <c r="B109" s="113" t="s">
        <v>2374</v>
      </c>
      <c r="C109" s="114" t="s">
        <v>2369</v>
      </c>
      <c r="D109" s="115" t="s">
        <v>2721</v>
      </c>
      <c r="E109" s="67" t="s">
        <v>2383</v>
      </c>
      <c r="F109" s="131" t="s">
        <v>2581</v>
      </c>
      <c r="G109" s="79" t="s">
        <v>2395</v>
      </c>
      <c r="H109" s="56" t="s">
        <v>1005</v>
      </c>
      <c r="I109" s="56" t="s">
        <v>3145</v>
      </c>
      <c r="J109" s="75" t="s">
        <v>2582</v>
      </c>
      <c r="K109" s="56">
        <v>4</v>
      </c>
      <c r="L109" s="179" t="s">
        <v>3367</v>
      </c>
      <c r="M109" s="56" t="s">
        <v>189</v>
      </c>
      <c r="N109" s="56" t="s">
        <v>0</v>
      </c>
      <c r="O109" s="58">
        <f t="shared" si="3"/>
        <v>0</v>
      </c>
      <c r="P109" s="120">
        <v>0.3</v>
      </c>
      <c r="Q109" s="120">
        <v>0.3</v>
      </c>
    </row>
    <row r="110" spans="1:17" ht="35.1" customHeight="1">
      <c r="A110" s="112">
        <v>108</v>
      </c>
      <c r="B110" s="113" t="s">
        <v>2374</v>
      </c>
      <c r="C110" s="114" t="s">
        <v>2369</v>
      </c>
      <c r="D110" s="122" t="s">
        <v>2722</v>
      </c>
      <c r="E110" s="67" t="s">
        <v>2383</v>
      </c>
      <c r="F110" s="131" t="s">
        <v>2583</v>
      </c>
      <c r="G110" s="79" t="s">
        <v>2395</v>
      </c>
      <c r="H110" s="56" t="s">
        <v>991</v>
      </c>
      <c r="I110" s="56" t="s">
        <v>3146</v>
      </c>
      <c r="J110" s="75" t="s">
        <v>4132</v>
      </c>
      <c r="K110" s="56">
        <v>4</v>
      </c>
      <c r="L110" s="179" t="s">
        <v>3368</v>
      </c>
      <c r="M110" s="56" t="s">
        <v>966</v>
      </c>
      <c r="N110" s="56" t="s">
        <v>3</v>
      </c>
      <c r="O110" s="58">
        <f t="shared" si="3"/>
        <v>0</v>
      </c>
      <c r="P110" s="120">
        <v>0.3</v>
      </c>
      <c r="Q110" s="120">
        <v>0.3</v>
      </c>
    </row>
    <row r="111" spans="1:17" ht="35.1" customHeight="1">
      <c r="A111" s="112">
        <v>109</v>
      </c>
      <c r="B111" s="113" t="s">
        <v>2370</v>
      </c>
      <c r="C111" s="114" t="s">
        <v>2369</v>
      </c>
      <c r="D111" s="115" t="s">
        <v>2723</v>
      </c>
      <c r="E111" s="112" t="s">
        <v>2402</v>
      </c>
      <c r="F111" s="76" t="s">
        <v>2308</v>
      </c>
      <c r="G111" s="65" t="s">
        <v>24</v>
      </c>
      <c r="H111" s="56" t="s">
        <v>2309</v>
      </c>
      <c r="I111" s="56" t="s">
        <v>3147</v>
      </c>
      <c r="J111" s="65" t="s">
        <v>2310</v>
      </c>
      <c r="K111" s="56">
        <v>4</v>
      </c>
      <c r="L111" s="179" t="s">
        <v>3369</v>
      </c>
      <c r="M111" s="56" t="s">
        <v>3370</v>
      </c>
      <c r="N111" s="56" t="s">
        <v>3371</v>
      </c>
      <c r="O111" s="119">
        <f t="shared" si="3"/>
        <v>0</v>
      </c>
      <c r="P111" s="120">
        <v>0.3</v>
      </c>
      <c r="Q111" s="120">
        <v>0.3</v>
      </c>
    </row>
    <row r="112" spans="1:17" ht="35.1" customHeight="1">
      <c r="A112" s="112">
        <v>110</v>
      </c>
      <c r="B112" s="113" t="s">
        <v>2374</v>
      </c>
      <c r="C112" s="114" t="s">
        <v>2369</v>
      </c>
      <c r="D112" s="122" t="s">
        <v>2724</v>
      </c>
      <c r="E112" s="67" t="s">
        <v>2578</v>
      </c>
      <c r="F112" s="132" t="s">
        <v>2574</v>
      </c>
      <c r="G112" s="80" t="s">
        <v>2564</v>
      </c>
      <c r="H112" s="56" t="s">
        <v>3148</v>
      </c>
      <c r="I112" s="56" t="s">
        <v>3149</v>
      </c>
      <c r="J112" s="80" t="s">
        <v>2575</v>
      </c>
      <c r="K112" s="56">
        <v>3</v>
      </c>
      <c r="L112" s="179" t="s">
        <v>3372</v>
      </c>
      <c r="M112" s="56" t="s">
        <v>2115</v>
      </c>
      <c r="N112" s="56" t="s">
        <v>0</v>
      </c>
      <c r="O112" s="58">
        <f t="shared" si="3"/>
        <v>0</v>
      </c>
      <c r="P112" s="120">
        <v>0.3</v>
      </c>
      <c r="Q112" s="120">
        <v>0.3</v>
      </c>
    </row>
    <row r="113" spans="1:17" ht="35.1" customHeight="1">
      <c r="A113" s="112">
        <v>111</v>
      </c>
      <c r="B113" s="113" t="s">
        <v>2374</v>
      </c>
      <c r="C113" s="114" t="s">
        <v>2369</v>
      </c>
      <c r="D113" s="115" t="s">
        <v>2725</v>
      </c>
      <c r="E113" s="67" t="s">
        <v>2579</v>
      </c>
      <c r="F113" s="132" t="s">
        <v>2576</v>
      </c>
      <c r="G113" s="80" t="s">
        <v>2564</v>
      </c>
      <c r="H113" s="56" t="s">
        <v>1051</v>
      </c>
      <c r="I113" s="56" t="s">
        <v>1052</v>
      </c>
      <c r="J113" s="80" t="s">
        <v>2577</v>
      </c>
      <c r="K113" s="56">
        <v>2</v>
      </c>
      <c r="L113" s="179" t="s">
        <v>3373</v>
      </c>
      <c r="M113" s="56" t="s">
        <v>1053</v>
      </c>
      <c r="N113" s="56" t="s">
        <v>2</v>
      </c>
      <c r="O113" s="58">
        <f t="shared" si="3"/>
        <v>0</v>
      </c>
      <c r="P113" s="120">
        <v>0.3</v>
      </c>
      <c r="Q113" s="120">
        <v>0.3</v>
      </c>
    </row>
    <row r="114" spans="1:17" ht="35.1" customHeight="1">
      <c r="A114" s="112">
        <v>112</v>
      </c>
      <c r="B114" s="113" t="s">
        <v>2370</v>
      </c>
      <c r="C114" s="114" t="s">
        <v>2369</v>
      </c>
      <c r="D114" s="115" t="s">
        <v>2726</v>
      </c>
      <c r="E114" s="112" t="s">
        <v>2403</v>
      </c>
      <c r="F114" s="64" t="s">
        <v>2313</v>
      </c>
      <c r="G114" s="65" t="s">
        <v>24</v>
      </c>
      <c r="H114" s="56" t="s">
        <v>3150</v>
      </c>
      <c r="I114" s="56" t="s">
        <v>3151</v>
      </c>
      <c r="J114" s="65" t="s">
        <v>2314</v>
      </c>
      <c r="K114" s="56">
        <v>4</v>
      </c>
      <c r="L114" s="179" t="s">
        <v>3374</v>
      </c>
      <c r="M114" s="56" t="s">
        <v>1112</v>
      </c>
      <c r="N114" s="56" t="s">
        <v>2</v>
      </c>
      <c r="O114" s="119">
        <f t="shared" si="3"/>
        <v>0</v>
      </c>
      <c r="P114" s="120">
        <v>0.3</v>
      </c>
      <c r="Q114" s="120">
        <v>0.3</v>
      </c>
    </row>
    <row r="115" spans="1:17" ht="35.1" customHeight="1">
      <c r="A115" s="112">
        <v>113</v>
      </c>
      <c r="B115" s="113" t="s">
        <v>2370</v>
      </c>
      <c r="C115" s="114" t="s">
        <v>2369</v>
      </c>
      <c r="D115" s="122" t="s">
        <v>2727</v>
      </c>
      <c r="E115" s="112" t="s">
        <v>2403</v>
      </c>
      <c r="F115" s="64" t="s">
        <v>2315</v>
      </c>
      <c r="G115" s="65" t="s">
        <v>24</v>
      </c>
      <c r="H115" s="56" t="s">
        <v>3152</v>
      </c>
      <c r="I115" s="56" t="s">
        <v>3153</v>
      </c>
      <c r="J115" s="65" t="s">
        <v>2316</v>
      </c>
      <c r="K115" s="56">
        <v>5</v>
      </c>
      <c r="L115" s="179" t="s">
        <v>3375</v>
      </c>
      <c r="M115" s="56" t="s">
        <v>3376</v>
      </c>
      <c r="N115" s="56" t="s">
        <v>3308</v>
      </c>
      <c r="O115" s="119">
        <f t="shared" si="3"/>
        <v>0</v>
      </c>
      <c r="P115" s="120">
        <v>0.3</v>
      </c>
      <c r="Q115" s="120">
        <v>0.3</v>
      </c>
    </row>
    <row r="116" spans="1:17" ht="35.1" customHeight="1">
      <c r="A116" s="112">
        <v>114</v>
      </c>
      <c r="B116" s="113" t="s">
        <v>2374</v>
      </c>
      <c r="C116" s="114" t="s">
        <v>2369</v>
      </c>
      <c r="D116" s="115" t="s">
        <v>2728</v>
      </c>
      <c r="E116" s="67" t="s">
        <v>2403</v>
      </c>
      <c r="F116" s="133" t="s">
        <v>2526</v>
      </c>
      <c r="G116" s="67" t="s">
        <v>2395</v>
      </c>
      <c r="H116" s="56" t="s">
        <v>2427</v>
      </c>
      <c r="I116" s="56" t="s">
        <v>3154</v>
      </c>
      <c r="J116" s="77" t="s">
        <v>2527</v>
      </c>
      <c r="K116" s="56">
        <v>4</v>
      </c>
      <c r="L116" s="179" t="s">
        <v>3377</v>
      </c>
      <c r="M116" s="56" t="s">
        <v>2428</v>
      </c>
      <c r="N116" s="56" t="s">
        <v>2</v>
      </c>
      <c r="O116" s="58">
        <f t="shared" si="3"/>
        <v>0</v>
      </c>
      <c r="P116" s="120">
        <v>0.3</v>
      </c>
      <c r="Q116" s="120">
        <v>0.3</v>
      </c>
    </row>
    <row r="117" spans="1:17" ht="35.1" customHeight="1">
      <c r="A117" s="112">
        <v>115</v>
      </c>
      <c r="B117" s="113" t="s">
        <v>2374</v>
      </c>
      <c r="C117" s="114" t="s">
        <v>2369</v>
      </c>
      <c r="D117" s="122" t="s">
        <v>2729</v>
      </c>
      <c r="E117" s="67" t="s">
        <v>2403</v>
      </c>
      <c r="F117" s="126" t="s">
        <v>2528</v>
      </c>
      <c r="G117" s="80" t="s">
        <v>24</v>
      </c>
      <c r="H117" s="56" t="s">
        <v>1107</v>
      </c>
      <c r="I117" s="56" t="s">
        <v>1108</v>
      </c>
      <c r="J117" s="80" t="s">
        <v>2373</v>
      </c>
      <c r="K117" s="56">
        <v>3</v>
      </c>
      <c r="L117" s="179" t="s">
        <v>3378</v>
      </c>
      <c r="M117" s="56" t="s">
        <v>2429</v>
      </c>
      <c r="N117" s="56" t="s">
        <v>2</v>
      </c>
      <c r="O117" s="58">
        <f t="shared" si="3"/>
        <v>0</v>
      </c>
      <c r="P117" s="120">
        <v>0.3</v>
      </c>
      <c r="Q117" s="120">
        <v>0.3</v>
      </c>
    </row>
    <row r="118" spans="1:17" ht="35.1" customHeight="1">
      <c r="A118" s="112">
        <v>116</v>
      </c>
      <c r="B118" s="113" t="s">
        <v>2374</v>
      </c>
      <c r="C118" s="114" t="s">
        <v>2369</v>
      </c>
      <c r="D118" s="122" t="s">
        <v>2730</v>
      </c>
      <c r="E118" s="112" t="s">
        <v>2404</v>
      </c>
      <c r="F118" s="64" t="s">
        <v>2318</v>
      </c>
      <c r="G118" s="65" t="s">
        <v>24</v>
      </c>
      <c r="H118" s="56" t="s">
        <v>2319</v>
      </c>
      <c r="I118" s="56" t="s">
        <v>2321</v>
      </c>
      <c r="J118" s="65" t="s">
        <v>2320</v>
      </c>
      <c r="K118" s="56">
        <v>4</v>
      </c>
      <c r="L118" s="179" t="s">
        <v>3379</v>
      </c>
      <c r="M118" s="56" t="s">
        <v>3380</v>
      </c>
      <c r="N118" s="56" t="s">
        <v>3229</v>
      </c>
      <c r="O118" s="119">
        <f t="shared" si="3"/>
        <v>0</v>
      </c>
      <c r="P118" s="120">
        <v>0.3</v>
      </c>
      <c r="Q118" s="120">
        <v>0.3</v>
      </c>
    </row>
    <row r="119" spans="1:17" ht="35.1" customHeight="1">
      <c r="A119" s="112">
        <v>117</v>
      </c>
      <c r="B119" s="113" t="s">
        <v>2370</v>
      </c>
      <c r="C119" s="114" t="s">
        <v>2369</v>
      </c>
      <c r="D119" s="122" t="s">
        <v>2731</v>
      </c>
      <c r="E119" s="112" t="s">
        <v>2404</v>
      </c>
      <c r="F119" s="121" t="s">
        <v>2322</v>
      </c>
      <c r="G119" s="65" t="s">
        <v>2395</v>
      </c>
      <c r="H119" s="56" t="s">
        <v>2323</v>
      </c>
      <c r="I119" s="56" t="s">
        <v>2324</v>
      </c>
      <c r="J119" s="65" t="s">
        <v>2317</v>
      </c>
      <c r="K119" s="56">
        <v>3</v>
      </c>
      <c r="L119" s="179" t="s">
        <v>3381</v>
      </c>
      <c r="M119" s="56" t="s">
        <v>2325</v>
      </c>
      <c r="N119" s="56" t="s">
        <v>0</v>
      </c>
      <c r="O119" s="119">
        <f t="shared" si="3"/>
        <v>0</v>
      </c>
      <c r="P119" s="120">
        <v>0.3</v>
      </c>
      <c r="Q119" s="120">
        <v>0.3</v>
      </c>
    </row>
    <row r="120" spans="1:17" ht="35.1" customHeight="1">
      <c r="A120" s="112">
        <v>118</v>
      </c>
      <c r="B120" s="113" t="s">
        <v>2370</v>
      </c>
      <c r="C120" s="114" t="s">
        <v>2369</v>
      </c>
      <c r="D120" s="115" t="s">
        <v>2732</v>
      </c>
      <c r="E120" s="112" t="s">
        <v>2404</v>
      </c>
      <c r="F120" s="64" t="s">
        <v>2326</v>
      </c>
      <c r="G120" s="65" t="s">
        <v>24</v>
      </c>
      <c r="H120" s="56" t="s">
        <v>2327</v>
      </c>
      <c r="I120" s="56" t="s">
        <v>2328</v>
      </c>
      <c r="J120" s="65" t="s">
        <v>2317</v>
      </c>
      <c r="K120" s="56">
        <v>4</v>
      </c>
      <c r="L120" s="179" t="s">
        <v>3382</v>
      </c>
      <c r="M120" s="56" t="s">
        <v>2329</v>
      </c>
      <c r="N120" s="56" t="s">
        <v>0</v>
      </c>
      <c r="O120" s="119">
        <f t="shared" si="3"/>
        <v>0</v>
      </c>
      <c r="P120" s="120">
        <v>0.3</v>
      </c>
      <c r="Q120" s="120">
        <v>0.3</v>
      </c>
    </row>
    <row r="121" spans="1:17" ht="35.1" customHeight="1">
      <c r="A121" s="112">
        <v>119</v>
      </c>
      <c r="B121" s="113" t="s">
        <v>2370</v>
      </c>
      <c r="C121" s="114" t="s">
        <v>2369</v>
      </c>
      <c r="D121" s="115" t="s">
        <v>2733</v>
      </c>
      <c r="E121" s="112" t="s">
        <v>2404</v>
      </c>
      <c r="F121" s="64" t="s">
        <v>2330</v>
      </c>
      <c r="G121" s="65" t="s">
        <v>24</v>
      </c>
      <c r="H121" s="56" t="s">
        <v>3155</v>
      </c>
      <c r="I121" s="56" t="s">
        <v>3156</v>
      </c>
      <c r="J121" s="65" t="s">
        <v>2331</v>
      </c>
      <c r="K121" s="56">
        <v>4</v>
      </c>
      <c r="L121" s="179" t="s">
        <v>3383</v>
      </c>
      <c r="M121" s="56" t="s">
        <v>1233</v>
      </c>
      <c r="N121" s="56" t="s">
        <v>3</v>
      </c>
      <c r="O121" s="119">
        <f t="shared" si="3"/>
        <v>0</v>
      </c>
      <c r="P121" s="120">
        <v>0.3</v>
      </c>
      <c r="Q121" s="120">
        <v>0.3</v>
      </c>
    </row>
    <row r="122" spans="1:17" ht="35.1" customHeight="1">
      <c r="A122" s="112">
        <v>120</v>
      </c>
      <c r="B122" s="113" t="s">
        <v>2370</v>
      </c>
      <c r="C122" s="114" t="s">
        <v>2369</v>
      </c>
      <c r="D122" s="115" t="s">
        <v>2734</v>
      </c>
      <c r="E122" s="112" t="s">
        <v>2404</v>
      </c>
      <c r="F122" s="64" t="s">
        <v>2332</v>
      </c>
      <c r="G122" s="65" t="s">
        <v>24</v>
      </c>
      <c r="H122" s="56" t="s">
        <v>2333</v>
      </c>
      <c r="I122" s="56" t="s">
        <v>2335</v>
      </c>
      <c r="J122" s="65" t="s">
        <v>2334</v>
      </c>
      <c r="K122" s="56">
        <v>3</v>
      </c>
      <c r="L122" s="179" t="s">
        <v>3384</v>
      </c>
      <c r="M122" s="56" t="s">
        <v>81</v>
      </c>
      <c r="N122" s="56" t="s">
        <v>0</v>
      </c>
      <c r="O122" s="119">
        <f t="shared" si="3"/>
        <v>0</v>
      </c>
      <c r="P122" s="120">
        <v>0.3</v>
      </c>
      <c r="Q122" s="120">
        <v>0.3</v>
      </c>
    </row>
    <row r="123" spans="1:17" ht="35.1" customHeight="1">
      <c r="A123" s="112">
        <v>121</v>
      </c>
      <c r="B123" s="113" t="s">
        <v>2370</v>
      </c>
      <c r="C123" s="114" t="s">
        <v>2369</v>
      </c>
      <c r="D123" s="115" t="s">
        <v>2735</v>
      </c>
      <c r="E123" s="112" t="s">
        <v>2404</v>
      </c>
      <c r="F123" s="64" t="s">
        <v>2336</v>
      </c>
      <c r="G123" s="65" t="s">
        <v>24</v>
      </c>
      <c r="H123" s="56" t="s">
        <v>3157</v>
      </c>
      <c r="I123" s="56" t="s">
        <v>3158</v>
      </c>
      <c r="J123" s="65" t="s">
        <v>2331</v>
      </c>
      <c r="K123" s="56">
        <v>5</v>
      </c>
      <c r="L123" s="179" t="s">
        <v>3385</v>
      </c>
      <c r="M123" s="56" t="s">
        <v>2337</v>
      </c>
      <c r="N123" s="56" t="s">
        <v>0</v>
      </c>
      <c r="O123" s="119">
        <f t="shared" si="3"/>
        <v>0</v>
      </c>
      <c r="P123" s="120">
        <v>0.3</v>
      </c>
      <c r="Q123" s="120">
        <v>0.3</v>
      </c>
    </row>
    <row r="124" spans="1:17" ht="35.1" customHeight="1">
      <c r="A124" s="112">
        <v>122</v>
      </c>
      <c r="B124" s="113" t="s">
        <v>2370</v>
      </c>
      <c r="C124" s="114" t="s">
        <v>2369</v>
      </c>
      <c r="D124" s="115" t="s">
        <v>2736</v>
      </c>
      <c r="E124" s="67" t="s">
        <v>2386</v>
      </c>
      <c r="F124" s="127" t="s">
        <v>2553</v>
      </c>
      <c r="G124" s="134" t="s">
        <v>2554</v>
      </c>
      <c r="H124" s="56" t="s">
        <v>1227</v>
      </c>
      <c r="I124" s="56" t="s">
        <v>1228</v>
      </c>
      <c r="J124" s="135" t="s">
        <v>2555</v>
      </c>
      <c r="K124" s="56">
        <v>3</v>
      </c>
      <c r="L124" s="179" t="s">
        <v>3386</v>
      </c>
      <c r="M124" s="56" t="s">
        <v>1229</v>
      </c>
      <c r="N124" s="56" t="s">
        <v>2</v>
      </c>
      <c r="O124" s="58">
        <f t="shared" si="3"/>
        <v>0</v>
      </c>
      <c r="P124" s="120">
        <v>0.3</v>
      </c>
      <c r="Q124" s="120">
        <v>0.3</v>
      </c>
    </row>
    <row r="125" spans="1:17" ht="35.1" customHeight="1">
      <c r="A125" s="112">
        <v>123</v>
      </c>
      <c r="B125" s="113" t="s">
        <v>2370</v>
      </c>
      <c r="C125" s="114" t="s">
        <v>2369</v>
      </c>
      <c r="D125" s="115" t="s">
        <v>2737</v>
      </c>
      <c r="E125" s="67" t="s">
        <v>2386</v>
      </c>
      <c r="F125" s="136" t="s">
        <v>2589</v>
      </c>
      <c r="G125" s="134" t="s">
        <v>2554</v>
      </c>
      <c r="H125" s="56" t="s">
        <v>3159</v>
      </c>
      <c r="I125" s="56" t="s">
        <v>3160</v>
      </c>
      <c r="J125" s="137" t="s">
        <v>4313</v>
      </c>
      <c r="K125" s="56">
        <v>5</v>
      </c>
      <c r="L125" s="179" t="s">
        <v>3387</v>
      </c>
      <c r="M125" s="56" t="s">
        <v>83</v>
      </c>
      <c r="N125" s="56" t="s">
        <v>0</v>
      </c>
      <c r="O125" s="58">
        <f t="shared" si="3"/>
        <v>0</v>
      </c>
      <c r="P125" s="120">
        <v>0.3</v>
      </c>
      <c r="Q125" s="120">
        <v>0.3</v>
      </c>
    </row>
    <row r="126" spans="1:17" ht="35.1" customHeight="1">
      <c r="A126" s="112">
        <v>124</v>
      </c>
      <c r="B126" s="113" t="s">
        <v>2370</v>
      </c>
      <c r="C126" s="114" t="s">
        <v>2369</v>
      </c>
      <c r="D126" s="115" t="s">
        <v>2738</v>
      </c>
      <c r="E126" s="67" t="s">
        <v>2386</v>
      </c>
      <c r="F126" s="126" t="s">
        <v>2556</v>
      </c>
      <c r="G126" s="134" t="s">
        <v>2554</v>
      </c>
      <c r="H126" s="56" t="s">
        <v>1234</v>
      </c>
      <c r="I126" s="56" t="s">
        <v>1235</v>
      </c>
      <c r="J126" s="79" t="s">
        <v>2557</v>
      </c>
      <c r="K126" s="56">
        <v>3</v>
      </c>
      <c r="L126" s="179" t="s">
        <v>3388</v>
      </c>
      <c r="M126" s="56" t="s">
        <v>1236</v>
      </c>
      <c r="N126" s="56" t="s">
        <v>2</v>
      </c>
      <c r="O126" s="58">
        <f t="shared" si="3"/>
        <v>0</v>
      </c>
      <c r="P126" s="120">
        <v>0.3</v>
      </c>
      <c r="Q126" s="120">
        <v>0.3</v>
      </c>
    </row>
    <row r="127" spans="1:17" ht="35.1" customHeight="1">
      <c r="A127" s="112">
        <v>125</v>
      </c>
      <c r="B127" s="113" t="s">
        <v>2370</v>
      </c>
      <c r="C127" s="114" t="s">
        <v>2369</v>
      </c>
      <c r="D127" s="122" t="s">
        <v>2739</v>
      </c>
      <c r="E127" s="67" t="s">
        <v>2386</v>
      </c>
      <c r="F127" s="127" t="s">
        <v>2590</v>
      </c>
      <c r="G127" s="134" t="s">
        <v>2554</v>
      </c>
      <c r="H127" s="56" t="s">
        <v>1255</v>
      </c>
      <c r="I127" s="56" t="s">
        <v>1256</v>
      </c>
      <c r="J127" s="137" t="s">
        <v>4313</v>
      </c>
      <c r="K127" s="56">
        <v>5</v>
      </c>
      <c r="L127" s="179" t="s">
        <v>3389</v>
      </c>
      <c r="M127" s="56" t="s">
        <v>1257</v>
      </c>
      <c r="N127" s="56" t="s">
        <v>3</v>
      </c>
      <c r="O127" s="58">
        <f t="shared" si="3"/>
        <v>0</v>
      </c>
      <c r="P127" s="120">
        <v>0.3</v>
      </c>
      <c r="Q127" s="120">
        <v>0.3</v>
      </c>
    </row>
    <row r="128" spans="1:17" ht="35.1" customHeight="1">
      <c r="A128" s="112">
        <v>126</v>
      </c>
      <c r="B128" s="113" t="s">
        <v>2370</v>
      </c>
      <c r="C128" s="114" t="s">
        <v>2369</v>
      </c>
      <c r="D128" s="122" t="s">
        <v>2740</v>
      </c>
      <c r="E128" s="67" t="s">
        <v>2386</v>
      </c>
      <c r="F128" s="126" t="s">
        <v>1240</v>
      </c>
      <c r="G128" s="134" t="s">
        <v>2554</v>
      </c>
      <c r="H128" s="56" t="s">
        <v>3161</v>
      </c>
      <c r="I128" s="56" t="s">
        <v>3162</v>
      </c>
      <c r="J128" s="79" t="s">
        <v>2320</v>
      </c>
      <c r="K128" s="56">
        <v>5</v>
      </c>
      <c r="L128" s="179" t="s">
        <v>3390</v>
      </c>
      <c r="M128" s="56" t="s">
        <v>1241</v>
      </c>
      <c r="N128" s="56" t="s">
        <v>0</v>
      </c>
      <c r="O128" s="58">
        <f t="shared" si="3"/>
        <v>0</v>
      </c>
      <c r="P128" s="120">
        <v>0.3</v>
      </c>
      <c r="Q128" s="120">
        <v>0.3</v>
      </c>
    </row>
    <row r="129" spans="1:17" ht="35.1" customHeight="1">
      <c r="A129" s="112">
        <v>127</v>
      </c>
      <c r="B129" s="113" t="s">
        <v>2370</v>
      </c>
      <c r="C129" s="114" t="s">
        <v>2369</v>
      </c>
      <c r="D129" s="115" t="s">
        <v>2741</v>
      </c>
      <c r="E129" s="112" t="s">
        <v>2405</v>
      </c>
      <c r="F129" s="127" t="s">
        <v>4523</v>
      </c>
      <c r="G129" s="134" t="s">
        <v>2532</v>
      </c>
      <c r="H129" s="56" t="s">
        <v>3163</v>
      </c>
      <c r="I129" s="56" t="s">
        <v>4123</v>
      </c>
      <c r="J129" s="137" t="s">
        <v>4124</v>
      </c>
      <c r="K129" s="56">
        <v>5</v>
      </c>
      <c r="L129" s="179" t="s">
        <v>3391</v>
      </c>
      <c r="M129" s="56" t="s">
        <v>2339</v>
      </c>
      <c r="N129" s="56" t="s">
        <v>3</v>
      </c>
      <c r="O129" s="119">
        <f t="shared" si="3"/>
        <v>0</v>
      </c>
      <c r="P129" s="120">
        <v>0.3</v>
      </c>
      <c r="Q129" s="120">
        <v>0.3</v>
      </c>
    </row>
    <row r="130" spans="1:17" ht="35.1" customHeight="1">
      <c r="A130" s="112">
        <v>128</v>
      </c>
      <c r="B130" s="113" t="s">
        <v>2370</v>
      </c>
      <c r="C130" s="114" t="s">
        <v>2369</v>
      </c>
      <c r="D130" s="115" t="s">
        <v>2742</v>
      </c>
      <c r="E130" s="112" t="s">
        <v>2405</v>
      </c>
      <c r="F130" s="126" t="s">
        <v>2340</v>
      </c>
      <c r="G130" s="134" t="s">
        <v>2532</v>
      </c>
      <c r="H130" s="56" t="s">
        <v>3164</v>
      </c>
      <c r="I130" s="56" t="s">
        <v>3165</v>
      </c>
      <c r="J130" s="79" t="s">
        <v>4314</v>
      </c>
      <c r="K130" s="56">
        <v>5</v>
      </c>
      <c r="L130" s="179" t="s">
        <v>3392</v>
      </c>
      <c r="M130" s="56" t="s">
        <v>3393</v>
      </c>
      <c r="N130" s="56" t="s">
        <v>3308</v>
      </c>
      <c r="O130" s="119">
        <f t="shared" si="3"/>
        <v>0</v>
      </c>
      <c r="P130" s="120">
        <v>0.3</v>
      </c>
      <c r="Q130" s="120">
        <v>0.3</v>
      </c>
    </row>
    <row r="131" spans="1:17" ht="35.1" customHeight="1">
      <c r="A131" s="112">
        <v>129</v>
      </c>
      <c r="B131" s="113" t="s">
        <v>2370</v>
      </c>
      <c r="C131" s="114" t="s">
        <v>2369</v>
      </c>
      <c r="D131" s="115" t="s">
        <v>2743</v>
      </c>
      <c r="E131" s="112" t="s">
        <v>2405</v>
      </c>
      <c r="F131" s="127" t="s">
        <v>4524</v>
      </c>
      <c r="G131" s="134" t="s">
        <v>2532</v>
      </c>
      <c r="H131" s="56" t="s">
        <v>3166</v>
      </c>
      <c r="I131" s="56" t="s">
        <v>3167</v>
      </c>
      <c r="J131" s="137" t="s">
        <v>4525</v>
      </c>
      <c r="K131" s="56">
        <v>5</v>
      </c>
      <c r="L131" s="179" t="s">
        <v>3394</v>
      </c>
      <c r="M131" s="56" t="s">
        <v>162</v>
      </c>
      <c r="N131" s="56" t="s">
        <v>0</v>
      </c>
      <c r="O131" s="119">
        <f t="shared" ref="O131:O162" si="4">Q131-P131</f>
        <v>0</v>
      </c>
      <c r="P131" s="120">
        <v>0.3</v>
      </c>
      <c r="Q131" s="120">
        <v>0.3</v>
      </c>
    </row>
    <row r="132" spans="1:17" ht="35.1" customHeight="1">
      <c r="A132" s="112">
        <v>130</v>
      </c>
      <c r="B132" s="113" t="s">
        <v>2370</v>
      </c>
      <c r="C132" s="114" t="s">
        <v>2369</v>
      </c>
      <c r="D132" s="115" t="s">
        <v>2744</v>
      </c>
      <c r="E132" s="112" t="s">
        <v>2405</v>
      </c>
      <c r="F132" s="126" t="s">
        <v>2341</v>
      </c>
      <c r="G132" s="134" t="s">
        <v>4526</v>
      </c>
      <c r="H132" s="56" t="s">
        <v>3168</v>
      </c>
      <c r="I132" s="56" t="s">
        <v>3169</v>
      </c>
      <c r="J132" s="79" t="s">
        <v>4314</v>
      </c>
      <c r="K132" s="56">
        <v>3</v>
      </c>
      <c r="L132" s="179" t="s">
        <v>3395</v>
      </c>
      <c r="M132" s="56" t="s">
        <v>1344</v>
      </c>
      <c r="N132" s="56" t="s">
        <v>2</v>
      </c>
      <c r="O132" s="119">
        <f t="shared" si="4"/>
        <v>0</v>
      </c>
      <c r="P132" s="120">
        <v>0.3</v>
      </c>
      <c r="Q132" s="120">
        <v>0.3</v>
      </c>
    </row>
    <row r="133" spans="1:17" ht="35.1" customHeight="1">
      <c r="A133" s="112">
        <v>131</v>
      </c>
      <c r="B133" s="113" t="s">
        <v>2370</v>
      </c>
      <c r="C133" s="114" t="s">
        <v>2369</v>
      </c>
      <c r="D133" s="115" t="s">
        <v>2745</v>
      </c>
      <c r="E133" s="112" t="s">
        <v>2405</v>
      </c>
      <c r="F133" s="127" t="s">
        <v>4527</v>
      </c>
      <c r="G133" s="134" t="s">
        <v>4526</v>
      </c>
      <c r="H133" s="56" t="s">
        <v>3170</v>
      </c>
      <c r="I133" s="56" t="s">
        <v>3171</v>
      </c>
      <c r="J133" s="137" t="s">
        <v>4315</v>
      </c>
      <c r="K133" s="56">
        <v>5</v>
      </c>
      <c r="L133" s="179" t="s">
        <v>3396</v>
      </c>
      <c r="M133" s="56" t="s">
        <v>1267</v>
      </c>
      <c r="N133" s="56" t="s">
        <v>3</v>
      </c>
      <c r="O133" s="119">
        <f t="shared" si="4"/>
        <v>0</v>
      </c>
      <c r="P133" s="120">
        <v>0.3</v>
      </c>
      <c r="Q133" s="120">
        <v>0.3</v>
      </c>
    </row>
    <row r="134" spans="1:17" ht="35.1" customHeight="1">
      <c r="A134" s="112">
        <v>132</v>
      </c>
      <c r="B134" s="113" t="s">
        <v>2370</v>
      </c>
      <c r="C134" s="114" t="s">
        <v>2369</v>
      </c>
      <c r="D134" s="115" t="s">
        <v>2746</v>
      </c>
      <c r="E134" s="112" t="s">
        <v>2405</v>
      </c>
      <c r="F134" s="126" t="s">
        <v>2535</v>
      </c>
      <c r="G134" s="134" t="s">
        <v>2532</v>
      </c>
      <c r="H134" s="56" t="s">
        <v>2786</v>
      </c>
      <c r="I134" s="56" t="s">
        <v>3172</v>
      </c>
      <c r="J134" s="79" t="s">
        <v>2342</v>
      </c>
      <c r="K134" s="56">
        <v>4</v>
      </c>
      <c r="L134" s="179" t="s">
        <v>3397</v>
      </c>
      <c r="M134" s="56" t="s">
        <v>1301</v>
      </c>
      <c r="N134" s="56" t="s">
        <v>2</v>
      </c>
      <c r="O134" s="119">
        <f t="shared" si="4"/>
        <v>0</v>
      </c>
      <c r="P134" s="120">
        <v>0.3</v>
      </c>
      <c r="Q134" s="120">
        <v>0.3</v>
      </c>
    </row>
    <row r="135" spans="1:17" ht="35.1" customHeight="1">
      <c r="A135" s="112">
        <v>133</v>
      </c>
      <c r="B135" s="113" t="s">
        <v>2370</v>
      </c>
      <c r="C135" s="114" t="s">
        <v>2369</v>
      </c>
      <c r="D135" s="115" t="s">
        <v>2747</v>
      </c>
      <c r="E135" s="112" t="s">
        <v>2405</v>
      </c>
      <c r="F135" s="127" t="s">
        <v>4528</v>
      </c>
      <c r="G135" s="134" t="s">
        <v>4526</v>
      </c>
      <c r="H135" s="56" t="s">
        <v>3173</v>
      </c>
      <c r="I135" s="56" t="s">
        <v>3174</v>
      </c>
      <c r="J135" s="137" t="s">
        <v>4529</v>
      </c>
      <c r="K135" s="56">
        <v>5</v>
      </c>
      <c r="L135" s="179" t="s">
        <v>3398</v>
      </c>
      <c r="M135" s="56" t="s">
        <v>195</v>
      </c>
      <c r="N135" s="56" t="s">
        <v>0</v>
      </c>
      <c r="O135" s="119">
        <f t="shared" si="4"/>
        <v>0</v>
      </c>
      <c r="P135" s="120">
        <v>0.3</v>
      </c>
      <c r="Q135" s="120">
        <v>0.3</v>
      </c>
    </row>
    <row r="136" spans="1:17" ht="35.1" customHeight="1">
      <c r="A136" s="112">
        <v>134</v>
      </c>
      <c r="B136" s="113" t="s">
        <v>2370</v>
      </c>
      <c r="C136" s="114" t="s">
        <v>2369</v>
      </c>
      <c r="D136" s="115" t="s">
        <v>2748</v>
      </c>
      <c r="E136" s="112" t="s">
        <v>2405</v>
      </c>
      <c r="F136" s="126" t="s">
        <v>2343</v>
      </c>
      <c r="G136" s="134" t="s">
        <v>4526</v>
      </c>
      <c r="H136" s="56" t="s">
        <v>3175</v>
      </c>
      <c r="I136" s="56" t="s">
        <v>3176</v>
      </c>
      <c r="J136" s="79" t="s">
        <v>2344</v>
      </c>
      <c r="K136" s="56">
        <v>5</v>
      </c>
      <c r="L136" s="179" t="s">
        <v>3399</v>
      </c>
      <c r="M136" s="56" t="s">
        <v>46</v>
      </c>
      <c r="N136" s="56" t="s">
        <v>0</v>
      </c>
      <c r="O136" s="119">
        <f t="shared" si="4"/>
        <v>0</v>
      </c>
      <c r="P136" s="120">
        <v>0.3</v>
      </c>
      <c r="Q136" s="120">
        <v>0.3</v>
      </c>
    </row>
    <row r="137" spans="1:17" ht="35.1" customHeight="1">
      <c r="A137" s="112">
        <v>135</v>
      </c>
      <c r="B137" s="113" t="s">
        <v>2374</v>
      </c>
      <c r="C137" s="114" t="s">
        <v>2369</v>
      </c>
      <c r="D137" s="122" t="s">
        <v>2749</v>
      </c>
      <c r="E137" s="67" t="s">
        <v>2387</v>
      </c>
      <c r="F137" s="127" t="s">
        <v>4530</v>
      </c>
      <c r="G137" s="134" t="s">
        <v>2532</v>
      </c>
      <c r="H137" s="56" t="s">
        <v>3177</v>
      </c>
      <c r="I137" s="56" t="s">
        <v>3178</v>
      </c>
      <c r="J137" s="137" t="s">
        <v>4124</v>
      </c>
      <c r="K137" s="56">
        <v>5</v>
      </c>
      <c r="L137" s="179" t="s">
        <v>3400</v>
      </c>
      <c r="M137" s="56" t="s">
        <v>1268</v>
      </c>
      <c r="N137" s="56" t="s">
        <v>0</v>
      </c>
      <c r="O137" s="58">
        <f t="shared" si="4"/>
        <v>0</v>
      </c>
      <c r="P137" s="120">
        <v>0.3</v>
      </c>
      <c r="Q137" s="120">
        <v>0.3</v>
      </c>
    </row>
    <row r="138" spans="1:17" ht="35.1" customHeight="1">
      <c r="A138" s="112">
        <v>136</v>
      </c>
      <c r="B138" s="113" t="s">
        <v>2374</v>
      </c>
      <c r="C138" s="114" t="s">
        <v>2369</v>
      </c>
      <c r="D138" s="122" t="s">
        <v>2750</v>
      </c>
      <c r="E138" s="67" t="s">
        <v>2387</v>
      </c>
      <c r="F138" s="126" t="s">
        <v>2540</v>
      </c>
      <c r="G138" s="134" t="s">
        <v>2532</v>
      </c>
      <c r="H138" s="56" t="s">
        <v>3179</v>
      </c>
      <c r="I138" s="56" t="s">
        <v>4374</v>
      </c>
      <c r="J138" s="79" t="s">
        <v>207</v>
      </c>
      <c r="K138" s="56">
        <v>6</v>
      </c>
      <c r="L138" s="179" t="s">
        <v>3401</v>
      </c>
      <c r="M138" s="56" t="s">
        <v>1269</v>
      </c>
      <c r="N138" s="56" t="s">
        <v>3</v>
      </c>
      <c r="O138" s="58">
        <f t="shared" si="4"/>
        <v>0</v>
      </c>
      <c r="P138" s="120">
        <v>0.3</v>
      </c>
      <c r="Q138" s="120">
        <v>0.3</v>
      </c>
    </row>
    <row r="139" spans="1:17" ht="35.1" customHeight="1">
      <c r="A139" s="112">
        <v>137</v>
      </c>
      <c r="B139" s="113" t="s">
        <v>2374</v>
      </c>
      <c r="C139" s="114" t="s">
        <v>2369</v>
      </c>
      <c r="D139" s="115" t="s">
        <v>2751</v>
      </c>
      <c r="E139" s="67" t="s">
        <v>2387</v>
      </c>
      <c r="F139" s="127" t="s">
        <v>4531</v>
      </c>
      <c r="G139" s="134" t="s">
        <v>4526</v>
      </c>
      <c r="H139" s="56" t="s">
        <v>3180</v>
      </c>
      <c r="I139" s="56" t="s">
        <v>3181</v>
      </c>
      <c r="J139" s="137" t="s">
        <v>4532</v>
      </c>
      <c r="K139" s="56">
        <v>3</v>
      </c>
      <c r="L139" s="179" t="s">
        <v>3402</v>
      </c>
      <c r="M139" s="56" t="s">
        <v>148</v>
      </c>
      <c r="N139" s="56" t="s">
        <v>0</v>
      </c>
      <c r="O139" s="58">
        <f t="shared" si="4"/>
        <v>0</v>
      </c>
      <c r="P139" s="120">
        <v>0.3</v>
      </c>
      <c r="Q139" s="120">
        <v>0.3</v>
      </c>
    </row>
    <row r="140" spans="1:17" ht="35.1" customHeight="1">
      <c r="A140" s="112">
        <v>138</v>
      </c>
      <c r="B140" s="113" t="s">
        <v>2374</v>
      </c>
      <c r="C140" s="114" t="s">
        <v>2369</v>
      </c>
      <c r="D140" s="115" t="s">
        <v>2752</v>
      </c>
      <c r="E140" s="67" t="s">
        <v>2387</v>
      </c>
      <c r="F140" s="126" t="s">
        <v>1270</v>
      </c>
      <c r="G140" s="134" t="s">
        <v>4526</v>
      </c>
      <c r="H140" s="56" t="s">
        <v>3182</v>
      </c>
      <c r="I140" s="56" t="s">
        <v>3183</v>
      </c>
      <c r="J140" s="79" t="s">
        <v>2537</v>
      </c>
      <c r="K140" s="56">
        <v>5</v>
      </c>
      <c r="L140" s="179" t="s">
        <v>3403</v>
      </c>
      <c r="M140" s="56" t="s">
        <v>68</v>
      </c>
      <c r="N140" s="56" t="s">
        <v>3</v>
      </c>
      <c r="O140" s="58">
        <f t="shared" si="4"/>
        <v>0</v>
      </c>
      <c r="P140" s="120">
        <v>0.3</v>
      </c>
      <c r="Q140" s="120">
        <v>0.3</v>
      </c>
    </row>
    <row r="141" spans="1:17" ht="35.1" customHeight="1">
      <c r="A141" s="112">
        <v>139</v>
      </c>
      <c r="B141" s="113" t="s">
        <v>2374</v>
      </c>
      <c r="C141" s="114" t="s">
        <v>2369</v>
      </c>
      <c r="D141" s="115" t="s">
        <v>2753</v>
      </c>
      <c r="E141" s="67" t="s">
        <v>2387</v>
      </c>
      <c r="F141" s="127" t="s">
        <v>4533</v>
      </c>
      <c r="G141" s="134" t="s">
        <v>4526</v>
      </c>
      <c r="H141" s="56" t="s">
        <v>1271</v>
      </c>
      <c r="I141" s="56" t="s">
        <v>1272</v>
      </c>
      <c r="J141" s="137" t="s">
        <v>4534</v>
      </c>
      <c r="K141" s="56">
        <v>4</v>
      </c>
      <c r="L141" s="179" t="s">
        <v>3404</v>
      </c>
      <c r="M141" s="56" t="s">
        <v>160</v>
      </c>
      <c r="N141" s="56" t="s">
        <v>2</v>
      </c>
      <c r="O141" s="58">
        <f t="shared" si="4"/>
        <v>0</v>
      </c>
      <c r="P141" s="120">
        <v>0.3</v>
      </c>
      <c r="Q141" s="120">
        <v>0.3</v>
      </c>
    </row>
    <row r="142" spans="1:17" ht="35.1" customHeight="1">
      <c r="A142" s="112">
        <v>140</v>
      </c>
      <c r="B142" s="113" t="s">
        <v>2374</v>
      </c>
      <c r="C142" s="114" t="s">
        <v>2369</v>
      </c>
      <c r="D142" s="122" t="s">
        <v>2754</v>
      </c>
      <c r="E142" s="67" t="s">
        <v>2387</v>
      </c>
      <c r="F142" s="126" t="s">
        <v>2538</v>
      </c>
      <c r="G142" s="134" t="s">
        <v>4526</v>
      </c>
      <c r="H142" s="56" t="s">
        <v>1273</v>
      </c>
      <c r="I142" s="56" t="s">
        <v>1274</v>
      </c>
      <c r="J142" s="79" t="s">
        <v>2539</v>
      </c>
      <c r="K142" s="56">
        <v>5</v>
      </c>
      <c r="L142" s="179" t="s">
        <v>3405</v>
      </c>
      <c r="M142" s="56" t="s">
        <v>179</v>
      </c>
      <c r="N142" s="56" t="s">
        <v>3</v>
      </c>
      <c r="O142" s="58">
        <f t="shared" si="4"/>
        <v>0</v>
      </c>
      <c r="P142" s="120">
        <v>0.3</v>
      </c>
      <c r="Q142" s="120">
        <v>0.3</v>
      </c>
    </row>
    <row r="143" spans="1:17" ht="35.1" customHeight="1">
      <c r="A143" s="112">
        <v>141</v>
      </c>
      <c r="B143" s="113" t="s">
        <v>2374</v>
      </c>
      <c r="C143" s="114" t="s">
        <v>2369</v>
      </c>
      <c r="D143" s="115" t="s">
        <v>2755</v>
      </c>
      <c r="E143" s="67" t="s">
        <v>2387</v>
      </c>
      <c r="F143" s="127" t="s">
        <v>4535</v>
      </c>
      <c r="G143" s="134" t="s">
        <v>4536</v>
      </c>
      <c r="H143" s="56" t="s">
        <v>3184</v>
      </c>
      <c r="I143" s="56" t="s">
        <v>3185</v>
      </c>
      <c r="J143" s="137" t="s">
        <v>4537</v>
      </c>
      <c r="K143" s="56">
        <v>3</v>
      </c>
      <c r="L143" s="179" t="s">
        <v>3406</v>
      </c>
      <c r="M143" s="56" t="s">
        <v>139</v>
      </c>
      <c r="N143" s="56" t="s">
        <v>0</v>
      </c>
      <c r="O143" s="58">
        <f t="shared" si="4"/>
        <v>0</v>
      </c>
      <c r="P143" s="120">
        <v>0.3</v>
      </c>
      <c r="Q143" s="120">
        <v>0.3</v>
      </c>
    </row>
    <row r="144" spans="1:17" ht="35.1" customHeight="1">
      <c r="A144" s="112">
        <v>142</v>
      </c>
      <c r="B144" s="113" t="s">
        <v>2370</v>
      </c>
      <c r="C144" s="114" t="s">
        <v>2369</v>
      </c>
      <c r="D144" s="115" t="s">
        <v>2756</v>
      </c>
      <c r="E144" s="112" t="s">
        <v>2406</v>
      </c>
      <c r="F144" s="126" t="s">
        <v>2409</v>
      </c>
      <c r="G144" s="134" t="s">
        <v>4536</v>
      </c>
      <c r="H144" s="56" t="s">
        <v>2410</v>
      </c>
      <c r="I144" s="56" t="s">
        <v>2411</v>
      </c>
      <c r="J144" s="79" t="s">
        <v>1724</v>
      </c>
      <c r="K144" s="56">
        <v>4</v>
      </c>
      <c r="L144" s="179" t="s">
        <v>3407</v>
      </c>
      <c r="M144" s="56" t="s">
        <v>2412</v>
      </c>
      <c r="N144" s="56" t="s">
        <v>2</v>
      </c>
      <c r="O144" s="119">
        <f t="shared" si="4"/>
        <v>0</v>
      </c>
      <c r="P144" s="120">
        <v>0.3</v>
      </c>
      <c r="Q144" s="120">
        <v>0.3</v>
      </c>
    </row>
    <row r="145" spans="1:17" ht="35.1" customHeight="1">
      <c r="A145" s="112">
        <v>143</v>
      </c>
      <c r="B145" s="113" t="s">
        <v>2370</v>
      </c>
      <c r="C145" s="114" t="s">
        <v>2369</v>
      </c>
      <c r="D145" s="115" t="s">
        <v>2757</v>
      </c>
      <c r="E145" s="112" t="s">
        <v>2406</v>
      </c>
      <c r="F145" s="127" t="s">
        <v>4538</v>
      </c>
      <c r="G145" s="134" t="s">
        <v>4536</v>
      </c>
      <c r="H145" s="56" t="s">
        <v>3186</v>
      </c>
      <c r="I145" s="56" t="s">
        <v>3187</v>
      </c>
      <c r="J145" s="137" t="s">
        <v>4539</v>
      </c>
      <c r="K145" s="56">
        <v>5</v>
      </c>
      <c r="L145" s="179" t="s">
        <v>3408</v>
      </c>
      <c r="M145" s="56" t="s">
        <v>117</v>
      </c>
      <c r="N145" s="56" t="s">
        <v>2</v>
      </c>
      <c r="O145" s="119">
        <f t="shared" si="4"/>
        <v>0</v>
      </c>
      <c r="P145" s="120">
        <v>0.3</v>
      </c>
      <c r="Q145" s="120">
        <v>0.3</v>
      </c>
    </row>
    <row r="146" spans="1:17" ht="35.1" customHeight="1">
      <c r="A146" s="112">
        <v>144</v>
      </c>
      <c r="B146" s="113" t="s">
        <v>2370</v>
      </c>
      <c r="C146" s="114" t="s">
        <v>2369</v>
      </c>
      <c r="D146" s="115" t="s">
        <v>2758</v>
      </c>
      <c r="E146" s="112" t="s">
        <v>2406</v>
      </c>
      <c r="F146" s="126" t="s">
        <v>2347</v>
      </c>
      <c r="G146" s="134" t="s">
        <v>4536</v>
      </c>
      <c r="H146" s="56" t="s">
        <v>2348</v>
      </c>
      <c r="I146" s="56" t="s">
        <v>2414</v>
      </c>
      <c r="J146" s="79" t="s">
        <v>2413</v>
      </c>
      <c r="K146" s="56">
        <v>5</v>
      </c>
      <c r="L146" s="179" t="s">
        <v>3409</v>
      </c>
      <c r="M146" s="56" t="s">
        <v>2415</v>
      </c>
      <c r="N146" s="56" t="s">
        <v>0</v>
      </c>
      <c r="O146" s="119">
        <f t="shared" si="4"/>
        <v>0</v>
      </c>
      <c r="P146" s="120">
        <v>0.3</v>
      </c>
      <c r="Q146" s="120">
        <v>0.3</v>
      </c>
    </row>
    <row r="147" spans="1:17" ht="35.1" customHeight="1">
      <c r="A147" s="112">
        <v>145</v>
      </c>
      <c r="B147" s="113" t="s">
        <v>2374</v>
      </c>
      <c r="C147" s="114" t="s">
        <v>2369</v>
      </c>
      <c r="D147" s="115" t="s">
        <v>2759</v>
      </c>
      <c r="E147" s="67" t="s">
        <v>2406</v>
      </c>
      <c r="F147" s="127" t="s">
        <v>4540</v>
      </c>
      <c r="G147" s="134" t="s">
        <v>4526</v>
      </c>
      <c r="H147" s="56" t="s">
        <v>3188</v>
      </c>
      <c r="I147" s="56" t="s">
        <v>3189</v>
      </c>
      <c r="J147" s="137" t="s">
        <v>4541</v>
      </c>
      <c r="K147" s="56">
        <v>4</v>
      </c>
      <c r="L147" s="179" t="s">
        <v>3410</v>
      </c>
      <c r="M147" s="56" t="s">
        <v>2431</v>
      </c>
      <c r="N147" s="56" t="s">
        <v>2</v>
      </c>
      <c r="O147" s="58">
        <f t="shared" si="4"/>
        <v>0</v>
      </c>
      <c r="P147" s="120">
        <v>0.3</v>
      </c>
      <c r="Q147" s="120">
        <v>0.3</v>
      </c>
    </row>
    <row r="148" spans="1:17" ht="35.1" customHeight="1">
      <c r="A148" s="112">
        <v>146</v>
      </c>
      <c r="B148" s="113" t="s">
        <v>2374</v>
      </c>
      <c r="C148" s="114" t="s">
        <v>2369</v>
      </c>
      <c r="D148" s="115" t="s">
        <v>2760</v>
      </c>
      <c r="E148" s="67" t="s">
        <v>2406</v>
      </c>
      <c r="F148" s="126" t="s">
        <v>2524</v>
      </c>
      <c r="G148" s="134" t="s">
        <v>4526</v>
      </c>
      <c r="H148" s="56" t="s">
        <v>3190</v>
      </c>
      <c r="I148" s="56" t="s">
        <v>3191</v>
      </c>
      <c r="J148" s="79" t="s">
        <v>2525</v>
      </c>
      <c r="K148" s="56">
        <v>5</v>
      </c>
      <c r="L148" s="179" t="s">
        <v>3411</v>
      </c>
      <c r="M148" s="56" t="s">
        <v>2432</v>
      </c>
      <c r="N148" s="56" t="s">
        <v>3</v>
      </c>
      <c r="O148" s="58">
        <f t="shared" si="4"/>
        <v>0</v>
      </c>
      <c r="P148" s="120">
        <v>0.3</v>
      </c>
      <c r="Q148" s="120">
        <v>0.3</v>
      </c>
    </row>
    <row r="149" spans="1:17" ht="35.1" customHeight="1">
      <c r="A149" s="112">
        <v>147</v>
      </c>
      <c r="B149" s="113" t="s">
        <v>2374</v>
      </c>
      <c r="C149" s="114" t="s">
        <v>2369</v>
      </c>
      <c r="D149" s="115" t="s">
        <v>2761</v>
      </c>
      <c r="E149" s="67" t="s">
        <v>2406</v>
      </c>
      <c r="F149" s="127" t="s">
        <v>4542</v>
      </c>
      <c r="G149" s="134" t="s">
        <v>4526</v>
      </c>
      <c r="H149" s="56" t="s">
        <v>3192</v>
      </c>
      <c r="I149" s="56" t="s">
        <v>3193</v>
      </c>
      <c r="J149" s="137" t="s">
        <v>4543</v>
      </c>
      <c r="K149" s="56">
        <v>5</v>
      </c>
      <c r="L149" s="179" t="s">
        <v>3412</v>
      </c>
      <c r="M149" s="56" t="s">
        <v>2430</v>
      </c>
      <c r="N149" s="56" t="s">
        <v>0</v>
      </c>
      <c r="O149" s="58">
        <f t="shared" si="4"/>
        <v>0</v>
      </c>
      <c r="P149" s="120">
        <v>0.3</v>
      </c>
      <c r="Q149" s="120">
        <v>0.3</v>
      </c>
    </row>
    <row r="150" spans="1:17" ht="35.1" customHeight="1">
      <c r="A150" s="112">
        <v>148</v>
      </c>
      <c r="B150" s="113" t="s">
        <v>2370</v>
      </c>
      <c r="C150" s="114" t="s">
        <v>2369</v>
      </c>
      <c r="D150" s="122" t="s">
        <v>2762</v>
      </c>
      <c r="E150" s="67" t="s">
        <v>2416</v>
      </c>
      <c r="F150" s="126" t="s">
        <v>2349</v>
      </c>
      <c r="G150" s="134" t="s">
        <v>4526</v>
      </c>
      <c r="H150" s="56" t="s">
        <v>2350</v>
      </c>
      <c r="I150" s="56" t="s">
        <v>3194</v>
      </c>
      <c r="J150" s="79" t="s">
        <v>2417</v>
      </c>
      <c r="K150" s="56">
        <v>2</v>
      </c>
      <c r="L150" s="179" t="s">
        <v>3413</v>
      </c>
      <c r="M150" s="56" t="s">
        <v>2351</v>
      </c>
      <c r="N150" s="56" t="s">
        <v>0</v>
      </c>
      <c r="O150" s="58">
        <f t="shared" si="4"/>
        <v>0</v>
      </c>
      <c r="P150" s="120">
        <v>0.3</v>
      </c>
      <c r="Q150" s="120">
        <v>0.3</v>
      </c>
    </row>
    <row r="151" spans="1:17" ht="35.1" customHeight="1">
      <c r="A151" s="112">
        <v>149</v>
      </c>
      <c r="B151" s="113" t="s">
        <v>2370</v>
      </c>
      <c r="C151" s="114" t="s">
        <v>2369</v>
      </c>
      <c r="D151" s="115" t="s">
        <v>2763</v>
      </c>
      <c r="E151" s="67" t="s">
        <v>2416</v>
      </c>
      <c r="F151" s="127" t="s">
        <v>4544</v>
      </c>
      <c r="G151" s="134" t="s">
        <v>4526</v>
      </c>
      <c r="H151" s="56" t="s">
        <v>3195</v>
      </c>
      <c r="I151" s="56" t="s">
        <v>3196</v>
      </c>
      <c r="J151" s="137" t="s">
        <v>4545</v>
      </c>
      <c r="K151" s="56">
        <v>4</v>
      </c>
      <c r="L151" s="179" t="s">
        <v>3414</v>
      </c>
      <c r="M151" s="56" t="s">
        <v>1774</v>
      </c>
      <c r="N151" s="56" t="s">
        <v>0</v>
      </c>
      <c r="O151" s="58">
        <f t="shared" si="4"/>
        <v>0</v>
      </c>
      <c r="P151" s="120">
        <v>0.3</v>
      </c>
      <c r="Q151" s="120">
        <v>0.3</v>
      </c>
    </row>
    <row r="152" spans="1:17" ht="35.1" customHeight="1">
      <c r="A152" s="112">
        <v>150</v>
      </c>
      <c r="B152" s="113" t="s">
        <v>2370</v>
      </c>
      <c r="C152" s="114" t="s">
        <v>2369</v>
      </c>
      <c r="D152" s="122" t="s">
        <v>2764</v>
      </c>
      <c r="E152" s="67" t="s">
        <v>2418</v>
      </c>
      <c r="F152" s="126" t="s">
        <v>2531</v>
      </c>
      <c r="G152" s="134" t="s">
        <v>4526</v>
      </c>
      <c r="H152" s="56" t="s">
        <v>3197</v>
      </c>
      <c r="I152" s="56" t="s">
        <v>3198</v>
      </c>
      <c r="J152" s="79" t="s">
        <v>2530</v>
      </c>
      <c r="K152" s="56">
        <v>4</v>
      </c>
      <c r="L152" s="179" t="s">
        <v>3415</v>
      </c>
      <c r="M152" s="56" t="s">
        <v>3416</v>
      </c>
      <c r="N152" s="56" t="s">
        <v>3229</v>
      </c>
      <c r="O152" s="58">
        <f t="shared" si="4"/>
        <v>0</v>
      </c>
      <c r="P152" s="120">
        <v>0.3</v>
      </c>
      <c r="Q152" s="120">
        <v>0.3</v>
      </c>
    </row>
    <row r="153" spans="1:17" ht="35.1" customHeight="1">
      <c r="A153" s="112">
        <v>151</v>
      </c>
      <c r="B153" s="113" t="s">
        <v>2370</v>
      </c>
      <c r="C153" s="114" t="s">
        <v>2369</v>
      </c>
      <c r="D153" s="115" t="s">
        <v>2765</v>
      </c>
      <c r="E153" s="67" t="s">
        <v>2418</v>
      </c>
      <c r="F153" s="127" t="s">
        <v>4546</v>
      </c>
      <c r="G153" s="134" t="s">
        <v>4526</v>
      </c>
      <c r="H153" s="56" t="s">
        <v>2787</v>
      </c>
      <c r="I153" s="56" t="s">
        <v>3199</v>
      </c>
      <c r="J153" s="137" t="s">
        <v>4547</v>
      </c>
      <c r="K153" s="56">
        <v>5</v>
      </c>
      <c r="L153" s="179" t="s">
        <v>3417</v>
      </c>
      <c r="M153" s="56" t="s">
        <v>3418</v>
      </c>
      <c r="N153" s="56" t="s">
        <v>3245</v>
      </c>
      <c r="O153" s="58">
        <f t="shared" si="4"/>
        <v>0</v>
      </c>
      <c r="P153" s="120">
        <v>0.3</v>
      </c>
      <c r="Q153" s="120">
        <v>0.3</v>
      </c>
    </row>
    <row r="154" spans="1:17" ht="35.1" customHeight="1">
      <c r="A154" s="112">
        <v>152</v>
      </c>
      <c r="B154" s="113" t="s">
        <v>2374</v>
      </c>
      <c r="C154" s="114" t="s">
        <v>2369</v>
      </c>
      <c r="D154" s="122" t="s">
        <v>2766</v>
      </c>
      <c r="E154" s="67" t="s">
        <v>2418</v>
      </c>
      <c r="F154" s="126" t="s">
        <v>2534</v>
      </c>
      <c r="G154" s="134" t="s">
        <v>4449</v>
      </c>
      <c r="H154" s="56" t="s">
        <v>3200</v>
      </c>
      <c r="I154" s="56" t="s">
        <v>3201</v>
      </c>
      <c r="J154" s="79" t="s">
        <v>2530</v>
      </c>
      <c r="K154" s="56">
        <v>4</v>
      </c>
      <c r="L154" s="179" t="s">
        <v>3419</v>
      </c>
      <c r="M154" s="56" t="s">
        <v>3420</v>
      </c>
      <c r="N154" s="56" t="s">
        <v>3421</v>
      </c>
      <c r="O154" s="58">
        <f t="shared" si="4"/>
        <v>0</v>
      </c>
      <c r="P154" s="120">
        <v>0.3</v>
      </c>
      <c r="Q154" s="120">
        <v>0.3</v>
      </c>
    </row>
    <row r="155" spans="1:17" ht="35.1" customHeight="1">
      <c r="A155" s="112">
        <v>153</v>
      </c>
      <c r="B155" s="113" t="s">
        <v>2374</v>
      </c>
      <c r="C155" s="114" t="s">
        <v>2369</v>
      </c>
      <c r="D155" s="115" t="s">
        <v>2767</v>
      </c>
      <c r="E155" s="67" t="s">
        <v>2418</v>
      </c>
      <c r="F155" s="127" t="s">
        <v>4548</v>
      </c>
      <c r="G155" s="134" t="s">
        <v>4449</v>
      </c>
      <c r="H155" s="56" t="s">
        <v>2533</v>
      </c>
      <c r="I155" s="56" t="s">
        <v>3202</v>
      </c>
      <c r="J155" s="137" t="s">
        <v>4549</v>
      </c>
      <c r="K155" s="56">
        <v>3</v>
      </c>
      <c r="L155" s="179" t="s">
        <v>3422</v>
      </c>
      <c r="M155" s="56" t="s">
        <v>1812</v>
      </c>
      <c r="N155" s="56" t="s">
        <v>3</v>
      </c>
      <c r="O155" s="58">
        <f t="shared" si="4"/>
        <v>0</v>
      </c>
      <c r="P155" s="120">
        <v>0.3</v>
      </c>
      <c r="Q155" s="120">
        <v>0.3</v>
      </c>
    </row>
    <row r="156" spans="1:17" ht="35.1" customHeight="1">
      <c r="A156" s="112">
        <v>154</v>
      </c>
      <c r="B156" s="113" t="s">
        <v>2370</v>
      </c>
      <c r="C156" s="114" t="s">
        <v>2369</v>
      </c>
      <c r="D156" s="115" t="s">
        <v>2768</v>
      </c>
      <c r="E156" s="112" t="s">
        <v>2419</v>
      </c>
      <c r="F156" s="126" t="s">
        <v>2354</v>
      </c>
      <c r="G156" s="134" t="s">
        <v>4449</v>
      </c>
      <c r="H156" s="56" t="s">
        <v>2788</v>
      </c>
      <c r="I156" s="56" t="s">
        <v>3203</v>
      </c>
      <c r="J156" s="79" t="s">
        <v>2355</v>
      </c>
      <c r="K156" s="58">
        <v>4</v>
      </c>
      <c r="L156" s="180" t="s">
        <v>3423</v>
      </c>
      <c r="M156" s="56" t="s">
        <v>2356</v>
      </c>
      <c r="N156" s="56" t="s">
        <v>0</v>
      </c>
      <c r="O156" s="119">
        <f t="shared" si="4"/>
        <v>0</v>
      </c>
      <c r="P156" s="120">
        <v>0.3</v>
      </c>
      <c r="Q156" s="120">
        <v>0.3</v>
      </c>
    </row>
    <row r="157" spans="1:17" ht="35.1" customHeight="1">
      <c r="A157" s="112">
        <v>155</v>
      </c>
      <c r="B157" s="113" t="s">
        <v>2374</v>
      </c>
      <c r="C157" s="114" t="s">
        <v>2369</v>
      </c>
      <c r="D157" s="115" t="s">
        <v>2769</v>
      </c>
      <c r="E157" s="67" t="s">
        <v>299</v>
      </c>
      <c r="F157" s="127" t="s">
        <v>4550</v>
      </c>
      <c r="G157" s="134" t="s">
        <v>4449</v>
      </c>
      <c r="H157" s="56" t="s">
        <v>3204</v>
      </c>
      <c r="I157" s="56" t="s">
        <v>3205</v>
      </c>
      <c r="J157" s="137" t="s">
        <v>4551</v>
      </c>
      <c r="K157" s="56">
        <v>5</v>
      </c>
      <c r="L157" s="179" t="s">
        <v>3424</v>
      </c>
      <c r="M157" s="56" t="s">
        <v>1916</v>
      </c>
      <c r="N157" s="56" t="s">
        <v>3</v>
      </c>
      <c r="O157" s="58">
        <f t="shared" si="4"/>
        <v>0</v>
      </c>
      <c r="P157" s="120">
        <v>0.3</v>
      </c>
      <c r="Q157" s="120">
        <v>0.3</v>
      </c>
    </row>
    <row r="158" spans="1:17" ht="35.1" customHeight="1">
      <c r="A158" s="112">
        <v>156</v>
      </c>
      <c r="B158" s="113" t="s">
        <v>2370</v>
      </c>
      <c r="C158" s="114" t="s">
        <v>2369</v>
      </c>
      <c r="D158" s="115" t="s">
        <v>2770</v>
      </c>
      <c r="E158" s="67" t="s">
        <v>2420</v>
      </c>
      <c r="F158" s="126" t="s">
        <v>2422</v>
      </c>
      <c r="G158" s="134" t="s">
        <v>4552</v>
      </c>
      <c r="H158" s="56" t="s">
        <v>2357</v>
      </c>
      <c r="I158" s="56" t="s">
        <v>2359</v>
      </c>
      <c r="J158" s="79" t="s">
        <v>2358</v>
      </c>
      <c r="K158" s="56">
        <v>4</v>
      </c>
      <c r="L158" s="179" t="s">
        <v>3425</v>
      </c>
      <c r="M158" s="56" t="s">
        <v>2360</v>
      </c>
      <c r="N158" s="56" t="s">
        <v>0</v>
      </c>
      <c r="O158" s="58">
        <f t="shared" si="4"/>
        <v>0</v>
      </c>
      <c r="P158" s="120">
        <v>0.3</v>
      </c>
      <c r="Q158" s="120">
        <v>0.3</v>
      </c>
    </row>
    <row r="159" spans="1:17" ht="35.1" customHeight="1">
      <c r="A159" s="112">
        <v>157</v>
      </c>
      <c r="B159" s="113" t="s">
        <v>2370</v>
      </c>
      <c r="C159" s="114" t="s">
        <v>2369</v>
      </c>
      <c r="D159" s="115" t="s">
        <v>2771</v>
      </c>
      <c r="E159" s="67" t="s">
        <v>2420</v>
      </c>
      <c r="F159" s="127" t="s">
        <v>4553</v>
      </c>
      <c r="G159" s="134" t="s">
        <v>4449</v>
      </c>
      <c r="H159" s="56" t="s">
        <v>3206</v>
      </c>
      <c r="I159" s="56" t="s">
        <v>3207</v>
      </c>
      <c r="J159" s="137" t="s">
        <v>4554</v>
      </c>
      <c r="K159" s="56">
        <v>5</v>
      </c>
      <c r="L159" s="179" t="s">
        <v>3426</v>
      </c>
      <c r="M159" s="56" t="s">
        <v>2423</v>
      </c>
      <c r="N159" s="56" t="s">
        <v>2</v>
      </c>
      <c r="O159" s="58">
        <f t="shared" si="4"/>
        <v>0</v>
      </c>
      <c r="P159" s="120">
        <v>0.3</v>
      </c>
      <c r="Q159" s="120">
        <v>0.3</v>
      </c>
    </row>
    <row r="160" spans="1:17" ht="35.1" customHeight="1">
      <c r="A160" s="112">
        <v>158</v>
      </c>
      <c r="B160" s="113" t="s">
        <v>2370</v>
      </c>
      <c r="C160" s="114" t="s">
        <v>2369</v>
      </c>
      <c r="D160" s="115" t="s">
        <v>2772</v>
      </c>
      <c r="E160" s="67" t="s">
        <v>2420</v>
      </c>
      <c r="F160" s="126" t="s">
        <v>2902</v>
      </c>
      <c r="G160" s="134" t="s">
        <v>4552</v>
      </c>
      <c r="H160" s="56" t="s">
        <v>3208</v>
      </c>
      <c r="I160" s="56" t="s">
        <v>3209</v>
      </c>
      <c r="J160" s="79" t="s">
        <v>738</v>
      </c>
      <c r="K160" s="56">
        <v>4</v>
      </c>
      <c r="L160" s="179" t="s">
        <v>3427</v>
      </c>
      <c r="M160" s="56" t="s">
        <v>45</v>
      </c>
      <c r="N160" s="56" t="s">
        <v>2</v>
      </c>
      <c r="O160" s="58">
        <f t="shared" si="4"/>
        <v>0</v>
      </c>
      <c r="P160" s="120">
        <v>0.3</v>
      </c>
      <c r="Q160" s="120">
        <v>0.3</v>
      </c>
    </row>
    <row r="161" spans="1:17" ht="35.1" customHeight="1">
      <c r="A161" s="112">
        <v>159</v>
      </c>
      <c r="B161" s="113" t="s">
        <v>2374</v>
      </c>
      <c r="C161" s="114" t="s">
        <v>2369</v>
      </c>
      <c r="D161" s="115" t="s">
        <v>2773</v>
      </c>
      <c r="E161" s="67" t="s">
        <v>2420</v>
      </c>
      <c r="F161" s="127" t="s">
        <v>4555</v>
      </c>
      <c r="G161" s="134" t="s">
        <v>4552</v>
      </c>
      <c r="H161" s="56" t="s">
        <v>3210</v>
      </c>
      <c r="I161" s="56" t="s">
        <v>3211</v>
      </c>
      <c r="J161" s="137" t="s">
        <v>4556</v>
      </c>
      <c r="K161" s="56">
        <v>5</v>
      </c>
      <c r="L161" s="179" t="s">
        <v>3428</v>
      </c>
      <c r="M161" s="56" t="s">
        <v>246</v>
      </c>
      <c r="N161" s="56" t="s">
        <v>2</v>
      </c>
      <c r="O161" s="58">
        <f t="shared" si="4"/>
        <v>0</v>
      </c>
      <c r="P161" s="120">
        <v>0.3</v>
      </c>
      <c r="Q161" s="120">
        <v>0.3</v>
      </c>
    </row>
    <row r="162" spans="1:17" ht="35.1" customHeight="1">
      <c r="A162" s="112">
        <v>160</v>
      </c>
      <c r="B162" s="113" t="s">
        <v>2374</v>
      </c>
      <c r="C162" s="114" t="s">
        <v>2369</v>
      </c>
      <c r="D162" s="122" t="s">
        <v>2774</v>
      </c>
      <c r="E162" s="67" t="s">
        <v>2420</v>
      </c>
      <c r="F162" s="126" t="s">
        <v>1948</v>
      </c>
      <c r="G162" s="134" t="s">
        <v>4552</v>
      </c>
      <c r="H162" s="56" t="s">
        <v>3212</v>
      </c>
      <c r="I162" s="56" t="s">
        <v>3213</v>
      </c>
      <c r="J162" s="79" t="s">
        <v>4316</v>
      </c>
      <c r="K162" s="56">
        <v>3</v>
      </c>
      <c r="L162" s="179" t="s">
        <v>3429</v>
      </c>
      <c r="M162" s="56" t="s">
        <v>3430</v>
      </c>
      <c r="N162" s="56" t="s">
        <v>3431</v>
      </c>
      <c r="O162" s="58">
        <f t="shared" si="4"/>
        <v>0</v>
      </c>
      <c r="P162" s="120">
        <v>0.3</v>
      </c>
      <c r="Q162" s="120">
        <v>0.3</v>
      </c>
    </row>
    <row r="163" spans="1:17" ht="35.1" customHeight="1">
      <c r="A163" s="112">
        <v>161</v>
      </c>
      <c r="B163" s="113" t="s">
        <v>2374</v>
      </c>
      <c r="C163" s="114" t="s">
        <v>2369</v>
      </c>
      <c r="D163" s="115" t="s">
        <v>2775</v>
      </c>
      <c r="E163" s="67" t="s">
        <v>2420</v>
      </c>
      <c r="F163" s="127" t="s">
        <v>4557</v>
      </c>
      <c r="G163" s="134" t="s">
        <v>4552</v>
      </c>
      <c r="H163" s="56" t="s">
        <v>1946</v>
      </c>
      <c r="I163" s="56" t="s">
        <v>1947</v>
      </c>
      <c r="J163" s="137" t="s">
        <v>4558</v>
      </c>
      <c r="K163" s="56">
        <v>5</v>
      </c>
      <c r="L163" s="179" t="s">
        <v>3432</v>
      </c>
      <c r="M163" s="56" t="s">
        <v>41</v>
      </c>
      <c r="N163" s="56" t="s">
        <v>0</v>
      </c>
      <c r="O163" s="58">
        <f t="shared" ref="O163:O172" si="5">Q163-P163</f>
        <v>0</v>
      </c>
      <c r="P163" s="120">
        <v>0.3</v>
      </c>
      <c r="Q163" s="120">
        <v>0.3</v>
      </c>
    </row>
    <row r="164" spans="1:17" ht="35.1" customHeight="1">
      <c r="A164" s="112">
        <v>162</v>
      </c>
      <c r="B164" s="113" t="s">
        <v>2370</v>
      </c>
      <c r="C164" s="114" t="s">
        <v>2369</v>
      </c>
      <c r="D164" s="115" t="s">
        <v>2776</v>
      </c>
      <c r="E164" s="67" t="s">
        <v>2424</v>
      </c>
      <c r="F164" s="126" t="s">
        <v>2361</v>
      </c>
      <c r="G164" s="134" t="s">
        <v>4552</v>
      </c>
      <c r="H164" s="56" t="s">
        <v>3214</v>
      </c>
      <c r="I164" s="56" t="s">
        <v>3215</v>
      </c>
      <c r="J164" s="79" t="s">
        <v>2247</v>
      </c>
      <c r="K164" s="56">
        <v>5</v>
      </c>
      <c r="L164" s="179" t="s">
        <v>3433</v>
      </c>
      <c r="M164" s="56" t="s">
        <v>2362</v>
      </c>
      <c r="N164" s="56" t="s">
        <v>0</v>
      </c>
      <c r="O164" s="58">
        <f t="shared" si="5"/>
        <v>0</v>
      </c>
      <c r="P164" s="120">
        <v>0.3</v>
      </c>
      <c r="Q164" s="120">
        <v>0.3</v>
      </c>
    </row>
    <row r="165" spans="1:17" ht="35.1" customHeight="1">
      <c r="A165" s="112">
        <v>163</v>
      </c>
      <c r="B165" s="113" t="s">
        <v>2370</v>
      </c>
      <c r="C165" s="114" t="s">
        <v>2369</v>
      </c>
      <c r="D165" s="115" t="s">
        <v>2777</v>
      </c>
      <c r="E165" s="67" t="s">
        <v>301</v>
      </c>
      <c r="F165" s="127" t="s">
        <v>4559</v>
      </c>
      <c r="G165" s="134" t="s">
        <v>4552</v>
      </c>
      <c r="H165" s="56" t="s">
        <v>3216</v>
      </c>
      <c r="I165" s="56" t="s">
        <v>3217</v>
      </c>
      <c r="J165" s="137" t="s">
        <v>4560</v>
      </c>
      <c r="K165" s="56">
        <v>5</v>
      </c>
      <c r="L165" s="179" t="s">
        <v>3434</v>
      </c>
      <c r="M165" s="56" t="s">
        <v>1969</v>
      </c>
      <c r="N165" s="56" t="s">
        <v>3</v>
      </c>
      <c r="O165" s="58">
        <f t="shared" si="5"/>
        <v>0</v>
      </c>
      <c r="P165" s="120">
        <v>0.3</v>
      </c>
      <c r="Q165" s="120">
        <v>0.3</v>
      </c>
    </row>
    <row r="166" spans="1:17" ht="35.1" customHeight="1">
      <c r="A166" s="112">
        <v>164</v>
      </c>
      <c r="B166" s="113" t="s">
        <v>2370</v>
      </c>
      <c r="C166" s="114" t="s">
        <v>2369</v>
      </c>
      <c r="D166" s="122" t="s">
        <v>2778</v>
      </c>
      <c r="E166" s="67" t="s">
        <v>301</v>
      </c>
      <c r="F166" s="126" t="s">
        <v>2566</v>
      </c>
      <c r="G166" s="134" t="s">
        <v>4552</v>
      </c>
      <c r="H166" s="56" t="s">
        <v>2567</v>
      </c>
      <c r="I166" s="56" t="s">
        <v>3218</v>
      </c>
      <c r="J166" s="79" t="s">
        <v>2565</v>
      </c>
      <c r="K166" s="56">
        <v>5</v>
      </c>
      <c r="L166" s="179" t="s">
        <v>3435</v>
      </c>
      <c r="M166" s="56" t="s">
        <v>599</v>
      </c>
      <c r="N166" s="56" t="s">
        <v>2</v>
      </c>
      <c r="O166" s="58">
        <f t="shared" si="5"/>
        <v>0</v>
      </c>
      <c r="P166" s="120">
        <v>0.3</v>
      </c>
      <c r="Q166" s="120">
        <v>0.3</v>
      </c>
    </row>
    <row r="167" spans="1:17" ht="35.1" customHeight="1">
      <c r="A167" s="112">
        <v>165</v>
      </c>
      <c r="B167" s="113" t="s">
        <v>2370</v>
      </c>
      <c r="C167" s="114" t="s">
        <v>2369</v>
      </c>
      <c r="D167" s="115" t="s">
        <v>2779</v>
      </c>
      <c r="E167" s="67" t="s">
        <v>2425</v>
      </c>
      <c r="F167" s="127" t="s">
        <v>4561</v>
      </c>
      <c r="G167" s="134" t="s">
        <v>4552</v>
      </c>
      <c r="H167" s="56" t="s">
        <v>3219</v>
      </c>
      <c r="I167" s="56" t="s">
        <v>3220</v>
      </c>
      <c r="J167" s="137" t="s">
        <v>4562</v>
      </c>
      <c r="K167" s="56">
        <v>5</v>
      </c>
      <c r="L167" s="179" t="s">
        <v>3436</v>
      </c>
      <c r="M167" s="56" t="s">
        <v>3437</v>
      </c>
      <c r="N167" s="56" t="s">
        <v>3362</v>
      </c>
      <c r="O167" s="58">
        <f t="shared" si="5"/>
        <v>0</v>
      </c>
      <c r="P167" s="120">
        <v>0.3</v>
      </c>
      <c r="Q167" s="120">
        <v>0.3</v>
      </c>
    </row>
    <row r="168" spans="1:17" ht="35.1" customHeight="1">
      <c r="A168" s="112">
        <v>166</v>
      </c>
      <c r="B168" s="113" t="s">
        <v>2374</v>
      </c>
      <c r="C168" s="114" t="s">
        <v>2369</v>
      </c>
      <c r="D168" s="115" t="s">
        <v>2780</v>
      </c>
      <c r="E168" s="67" t="s">
        <v>2425</v>
      </c>
      <c r="F168" s="72" t="s">
        <v>2580</v>
      </c>
      <c r="G168" s="125" t="s">
        <v>2564</v>
      </c>
      <c r="H168" s="56" t="s">
        <v>3221</v>
      </c>
      <c r="I168" s="56" t="s">
        <v>3222</v>
      </c>
      <c r="J168" s="73" t="s">
        <v>2269</v>
      </c>
      <c r="K168" s="56">
        <v>3</v>
      </c>
      <c r="L168" s="179" t="s">
        <v>3438</v>
      </c>
      <c r="M168" s="56" t="s">
        <v>3439</v>
      </c>
      <c r="N168" s="56" t="s">
        <v>3440</v>
      </c>
      <c r="O168" s="58">
        <f t="shared" si="5"/>
        <v>0</v>
      </c>
      <c r="P168" s="120">
        <v>0.3</v>
      </c>
      <c r="Q168" s="120">
        <v>0.3</v>
      </c>
    </row>
    <row r="169" spans="1:17" ht="40.5" customHeight="1">
      <c r="A169" s="112">
        <v>167</v>
      </c>
      <c r="B169" s="113" t="s">
        <v>2374</v>
      </c>
      <c r="C169" s="114" t="s">
        <v>2369</v>
      </c>
      <c r="D169" s="115" t="s">
        <v>2781</v>
      </c>
      <c r="E169" s="81" t="s">
        <v>4376</v>
      </c>
      <c r="F169" s="63" t="s">
        <v>4329</v>
      </c>
      <c r="G169" s="65" t="s">
        <v>2395</v>
      </c>
      <c r="H169" s="56" t="s">
        <v>4133</v>
      </c>
      <c r="I169" s="56" t="s">
        <v>4134</v>
      </c>
      <c r="J169" s="138" t="s">
        <v>2363</v>
      </c>
      <c r="K169" s="56">
        <v>5</v>
      </c>
      <c r="L169" s="179" t="s">
        <v>3441</v>
      </c>
      <c r="M169" s="56" t="s">
        <v>101</v>
      </c>
      <c r="N169" s="56" t="s">
        <v>0</v>
      </c>
      <c r="O169" s="119">
        <f t="shared" si="5"/>
        <v>0</v>
      </c>
      <c r="P169" s="120">
        <v>0.3</v>
      </c>
      <c r="Q169" s="120">
        <v>0.3</v>
      </c>
    </row>
    <row r="170" spans="1:17" ht="37.5" customHeight="1">
      <c r="A170" s="112">
        <v>168</v>
      </c>
      <c r="B170" s="113" t="s">
        <v>2374</v>
      </c>
      <c r="C170" s="114" t="s">
        <v>2369</v>
      </c>
      <c r="D170" s="115" t="s">
        <v>2782</v>
      </c>
      <c r="E170" s="81" t="s">
        <v>4376</v>
      </c>
      <c r="F170" s="63" t="s">
        <v>4401</v>
      </c>
      <c r="G170" s="65" t="s">
        <v>2395</v>
      </c>
      <c r="H170" s="56" t="s">
        <v>2364</v>
      </c>
      <c r="I170" s="56" t="s">
        <v>3223</v>
      </c>
      <c r="J170" s="138" t="s">
        <v>2365</v>
      </c>
      <c r="K170" s="56">
        <v>4</v>
      </c>
      <c r="L170" s="179" t="s">
        <v>3442</v>
      </c>
      <c r="M170" s="56" t="s">
        <v>3443</v>
      </c>
      <c r="N170" s="56" t="s">
        <v>3362</v>
      </c>
      <c r="O170" s="119">
        <f t="shared" si="5"/>
        <v>0</v>
      </c>
      <c r="P170" s="120">
        <v>0.3</v>
      </c>
      <c r="Q170" s="120">
        <v>0.3</v>
      </c>
    </row>
    <row r="171" spans="1:17" ht="35.1" customHeight="1">
      <c r="A171" s="112">
        <v>169</v>
      </c>
      <c r="B171" s="113" t="s">
        <v>2374</v>
      </c>
      <c r="C171" s="114" t="s">
        <v>2369</v>
      </c>
      <c r="D171" s="115" t="s">
        <v>2783</v>
      </c>
      <c r="E171" s="81" t="s">
        <v>4376</v>
      </c>
      <c r="F171" s="64" t="s">
        <v>2366</v>
      </c>
      <c r="G171" s="65" t="s">
        <v>2395</v>
      </c>
      <c r="H171" s="56" t="s">
        <v>64</v>
      </c>
      <c r="I171" s="56" t="s">
        <v>2368</v>
      </c>
      <c r="J171" s="65" t="s">
        <v>2367</v>
      </c>
      <c r="K171" s="56">
        <v>4</v>
      </c>
      <c r="L171" s="179" t="s">
        <v>3444</v>
      </c>
      <c r="M171" s="56" t="s">
        <v>1981</v>
      </c>
      <c r="N171" s="56" t="s">
        <v>0</v>
      </c>
      <c r="O171" s="119">
        <f t="shared" si="5"/>
        <v>0</v>
      </c>
      <c r="P171" s="120">
        <v>0.3</v>
      </c>
      <c r="Q171" s="120">
        <v>0.3</v>
      </c>
    </row>
    <row r="172" spans="1:17" ht="35.1" customHeight="1">
      <c r="A172" s="112">
        <v>170</v>
      </c>
      <c r="B172" s="113" t="s">
        <v>2374</v>
      </c>
      <c r="C172" s="114" t="s">
        <v>2369</v>
      </c>
      <c r="D172" s="122" t="s">
        <v>2784</v>
      </c>
      <c r="E172" s="81" t="s">
        <v>4376</v>
      </c>
      <c r="F172" s="63" t="s">
        <v>2903</v>
      </c>
      <c r="G172" s="65" t="s">
        <v>2395</v>
      </c>
      <c r="H172" s="56" t="s">
        <v>3224</v>
      </c>
      <c r="I172" s="56" t="s">
        <v>4135</v>
      </c>
      <c r="J172" s="49" t="s">
        <v>4317</v>
      </c>
      <c r="K172" s="56">
        <v>5</v>
      </c>
      <c r="L172" s="179" t="s">
        <v>3445</v>
      </c>
      <c r="M172" s="56" t="s">
        <v>721</v>
      </c>
      <c r="N172" s="56" t="s">
        <v>2</v>
      </c>
      <c r="O172" s="119">
        <f t="shared" si="5"/>
        <v>0</v>
      </c>
      <c r="P172" s="120">
        <v>0.3</v>
      </c>
      <c r="Q172" s="120">
        <v>0.3</v>
      </c>
    </row>
    <row r="173" spans="1:17" ht="19.5" customHeight="1">
      <c r="A173" s="113"/>
      <c r="B173" s="113"/>
      <c r="C173" s="113"/>
      <c r="D173" s="139"/>
      <c r="E173" s="77"/>
      <c r="F173" s="140" t="s">
        <v>4318</v>
      </c>
      <c r="G173" s="113"/>
      <c r="H173" s="113"/>
      <c r="I173" s="114"/>
      <c r="J173" s="114"/>
      <c r="K173" s="119">
        <f>SUM(K3:K172)</f>
        <v>739</v>
      </c>
      <c r="L173" s="181"/>
      <c r="M173" s="113"/>
      <c r="N173" s="113"/>
      <c r="O173" s="119">
        <f>SUM(O3:O172)</f>
        <v>5.9999999999999982</v>
      </c>
      <c r="P173" s="119">
        <f>SUM(P3:P172)</f>
        <v>50.899999999999871</v>
      </c>
      <c r="Q173" s="119">
        <f>SUM(Q3:Q172)</f>
        <v>56.899999999999807</v>
      </c>
    </row>
  </sheetData>
  <sortState caseSensitive="1" ref="A3:Y172">
    <sortCondition ref="D3:D172"/>
  </sortState>
  <mergeCells count="1">
    <mergeCell ref="A1:Q1"/>
  </mergeCells>
  <phoneticPr fontId="2" type="noConversion"/>
  <hyperlinks>
    <hyperlink ref="M50"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5"/>
  <sheetViews>
    <sheetView tabSelected="1" zoomScaleNormal="100" workbookViewId="0">
      <pane xSplit="8" ySplit="2" topLeftCell="I6" activePane="bottomRight" state="frozen"/>
      <selection pane="topRight" activeCell="J1" sqref="J1"/>
      <selection pane="bottomLeft" activeCell="A3" sqref="A3"/>
      <selection pane="bottomRight" activeCell="B2" sqref="B1:B1048576"/>
    </sheetView>
  </sheetViews>
  <sheetFormatPr defaultRowHeight="13.5"/>
  <cols>
    <col min="1" max="1" width="6.625" style="4" customWidth="1"/>
    <col min="2" max="2" width="8.375" customWidth="1"/>
    <col min="3" max="3" width="5.125" customWidth="1"/>
    <col min="4" max="4" width="9" customWidth="1"/>
    <col min="5" max="5" width="12.875" customWidth="1"/>
    <col min="6" max="6" width="21.375" customWidth="1"/>
    <col min="7" max="7" width="9.125" customWidth="1"/>
    <col min="8" max="8" width="10.125" customWidth="1"/>
    <col min="9" max="9" width="9.625" customWidth="1"/>
    <col min="10" max="10" width="14.625" customWidth="1"/>
    <col min="11" max="11" width="6.75" customWidth="1"/>
    <col min="12" max="12" width="14.25" style="88" customWidth="1"/>
    <col min="15" max="15" width="8.125" customWidth="1"/>
    <col min="17" max="17" width="8" customWidth="1"/>
  </cols>
  <sheetData>
    <row r="1" spans="1:18" ht="18.75">
      <c r="A1" s="92" t="s">
        <v>4370</v>
      </c>
      <c r="B1" s="93"/>
      <c r="C1" s="93"/>
      <c r="D1" s="93"/>
      <c r="E1" s="93"/>
      <c r="F1" s="93"/>
      <c r="G1" s="93"/>
      <c r="H1" s="93"/>
      <c r="I1" s="93"/>
      <c r="J1" s="93"/>
      <c r="K1" s="93"/>
      <c r="L1" s="93"/>
      <c r="M1" s="93"/>
      <c r="N1" s="93"/>
      <c r="O1" s="93"/>
      <c r="P1" s="93"/>
      <c r="Q1" s="184"/>
      <c r="R1" s="90"/>
    </row>
    <row r="2" spans="1:18" ht="30" customHeight="1">
      <c r="A2" s="2" t="s">
        <v>2609</v>
      </c>
      <c r="B2" s="2" t="s">
        <v>208</v>
      </c>
      <c r="C2" s="1" t="s">
        <v>203</v>
      </c>
      <c r="D2" s="1" t="s">
        <v>12</v>
      </c>
      <c r="E2" s="2" t="s">
        <v>4</v>
      </c>
      <c r="F2" s="1" t="s">
        <v>13</v>
      </c>
      <c r="G2" s="1" t="s">
        <v>14</v>
      </c>
      <c r="H2" s="2" t="s">
        <v>15</v>
      </c>
      <c r="I2" s="2" t="s">
        <v>16</v>
      </c>
      <c r="J2" s="2" t="s">
        <v>17</v>
      </c>
      <c r="K2" s="2" t="s">
        <v>4335</v>
      </c>
      <c r="L2" s="2" t="s">
        <v>18</v>
      </c>
      <c r="M2" s="2" t="s">
        <v>19</v>
      </c>
      <c r="N2" s="2" t="s">
        <v>20</v>
      </c>
      <c r="O2" s="2" t="s">
        <v>21</v>
      </c>
      <c r="P2" s="2" t="s">
        <v>22</v>
      </c>
      <c r="Q2" s="2" t="s">
        <v>23</v>
      </c>
    </row>
    <row r="3" spans="1:18" ht="44.25" customHeight="1">
      <c r="A3" s="99">
        <v>1</v>
      </c>
      <c r="B3" s="94" t="s">
        <v>2233</v>
      </c>
      <c r="C3" s="94" t="s">
        <v>2232</v>
      </c>
      <c r="D3" s="141">
        <v>20160001</v>
      </c>
      <c r="E3" s="51" t="s">
        <v>2809</v>
      </c>
      <c r="F3" s="142" t="s">
        <v>2905</v>
      </c>
      <c r="G3" s="142" t="s">
        <v>59</v>
      </c>
      <c r="H3" s="142" t="s">
        <v>305</v>
      </c>
      <c r="I3" s="143" t="s">
        <v>3636</v>
      </c>
      <c r="J3" s="142" t="s">
        <v>3645</v>
      </c>
      <c r="K3" s="144">
        <v>5</v>
      </c>
      <c r="L3" s="169" t="s">
        <v>2841</v>
      </c>
      <c r="M3" s="142" t="s">
        <v>306</v>
      </c>
      <c r="N3" s="142" t="s">
        <v>307</v>
      </c>
      <c r="O3" s="13"/>
      <c r="P3" s="145">
        <f t="shared" ref="P3:P66" si="0">Q3</f>
        <v>2</v>
      </c>
      <c r="Q3" s="145">
        <v>2</v>
      </c>
    </row>
    <row r="4" spans="1:18" ht="34.5" customHeight="1">
      <c r="A4" s="99">
        <v>2</v>
      </c>
      <c r="B4" s="94" t="s">
        <v>2233</v>
      </c>
      <c r="C4" s="94" t="s">
        <v>2232</v>
      </c>
      <c r="D4" s="141">
        <v>20160002</v>
      </c>
      <c r="E4" s="51" t="s">
        <v>2810</v>
      </c>
      <c r="F4" s="142" t="s">
        <v>308</v>
      </c>
      <c r="G4" s="142" t="s">
        <v>59</v>
      </c>
      <c r="H4" s="142" t="s">
        <v>309</v>
      </c>
      <c r="I4" s="143" t="s">
        <v>4141</v>
      </c>
      <c r="J4" s="142" t="s">
        <v>4142</v>
      </c>
      <c r="K4" s="144">
        <v>5</v>
      </c>
      <c r="L4" s="169" t="s">
        <v>2842</v>
      </c>
      <c r="M4" s="142" t="s">
        <v>310</v>
      </c>
      <c r="N4" s="142" t="s">
        <v>0</v>
      </c>
      <c r="O4" s="13"/>
      <c r="P4" s="145">
        <f t="shared" si="0"/>
        <v>2</v>
      </c>
      <c r="Q4" s="89">
        <v>2</v>
      </c>
    </row>
    <row r="5" spans="1:18" ht="48" customHeight="1">
      <c r="A5" s="99">
        <v>3</v>
      </c>
      <c r="B5" s="94" t="s">
        <v>2233</v>
      </c>
      <c r="C5" s="94" t="s">
        <v>2232</v>
      </c>
      <c r="D5" s="141">
        <v>20160003</v>
      </c>
      <c r="E5" s="51" t="s">
        <v>2811</v>
      </c>
      <c r="F5" s="142" t="s">
        <v>311</v>
      </c>
      <c r="G5" s="142" t="s">
        <v>59</v>
      </c>
      <c r="H5" s="142" t="s">
        <v>312</v>
      </c>
      <c r="I5" s="143" t="s">
        <v>313</v>
      </c>
      <c r="J5" s="18" t="s">
        <v>3656</v>
      </c>
      <c r="K5" s="144">
        <v>5</v>
      </c>
      <c r="L5" s="169" t="s">
        <v>2843</v>
      </c>
      <c r="M5" s="142" t="s">
        <v>314</v>
      </c>
      <c r="N5" s="142" t="s">
        <v>2</v>
      </c>
      <c r="O5" s="13"/>
      <c r="P5" s="145">
        <f t="shared" si="0"/>
        <v>2</v>
      </c>
      <c r="Q5" s="89">
        <v>2</v>
      </c>
    </row>
    <row r="6" spans="1:18" ht="38.25" customHeight="1">
      <c r="A6" s="99">
        <v>4</v>
      </c>
      <c r="B6" s="94" t="s">
        <v>2233</v>
      </c>
      <c r="C6" s="94" t="s">
        <v>2232</v>
      </c>
      <c r="D6" s="141">
        <v>20160004</v>
      </c>
      <c r="E6" s="51" t="s">
        <v>2812</v>
      </c>
      <c r="F6" s="142" t="s">
        <v>315</v>
      </c>
      <c r="G6" s="142" t="s">
        <v>59</v>
      </c>
      <c r="H6" s="142" t="s">
        <v>316</v>
      </c>
      <c r="I6" s="143" t="s">
        <v>317</v>
      </c>
      <c r="J6" s="142" t="s">
        <v>3646</v>
      </c>
      <c r="K6" s="144">
        <v>5</v>
      </c>
      <c r="L6" s="169" t="s">
        <v>2844</v>
      </c>
      <c r="M6" s="142" t="s">
        <v>318</v>
      </c>
      <c r="N6" s="142" t="s">
        <v>3</v>
      </c>
      <c r="O6" s="13"/>
      <c r="P6" s="145">
        <f t="shared" si="0"/>
        <v>2</v>
      </c>
      <c r="Q6" s="89">
        <v>2</v>
      </c>
    </row>
    <row r="7" spans="1:18" ht="36" customHeight="1">
      <c r="A7" s="99">
        <v>5</v>
      </c>
      <c r="B7" s="94" t="s">
        <v>2233</v>
      </c>
      <c r="C7" s="94" t="s">
        <v>2232</v>
      </c>
      <c r="D7" s="141">
        <v>20160005</v>
      </c>
      <c r="E7" s="51" t="s">
        <v>2813</v>
      </c>
      <c r="F7" s="146" t="s">
        <v>2893</v>
      </c>
      <c r="G7" s="142" t="s">
        <v>59</v>
      </c>
      <c r="H7" s="147" t="s">
        <v>3520</v>
      </c>
      <c r="I7" s="147" t="s">
        <v>3521</v>
      </c>
      <c r="J7" s="142" t="s">
        <v>4148</v>
      </c>
      <c r="K7" s="144">
        <v>6</v>
      </c>
      <c r="L7" s="169" t="s">
        <v>3522</v>
      </c>
      <c r="M7" s="142" t="s">
        <v>319</v>
      </c>
      <c r="N7" s="142" t="s">
        <v>2</v>
      </c>
      <c r="O7" s="13"/>
      <c r="P7" s="145">
        <f t="shared" si="0"/>
        <v>2</v>
      </c>
      <c r="Q7" s="89">
        <v>2</v>
      </c>
    </row>
    <row r="8" spans="1:18" ht="38.25" customHeight="1">
      <c r="A8" s="99">
        <v>6</v>
      </c>
      <c r="B8" s="94" t="s">
        <v>2233</v>
      </c>
      <c r="C8" s="94" t="s">
        <v>2232</v>
      </c>
      <c r="D8" s="141">
        <v>20160006</v>
      </c>
      <c r="E8" s="51" t="s">
        <v>2813</v>
      </c>
      <c r="F8" s="142" t="s">
        <v>320</v>
      </c>
      <c r="G8" s="142" t="s">
        <v>59</v>
      </c>
      <c r="H8" s="142" t="s">
        <v>321</v>
      </c>
      <c r="I8" s="143" t="s">
        <v>322</v>
      </c>
      <c r="J8" s="15" t="s">
        <v>3652</v>
      </c>
      <c r="K8" s="144">
        <v>3</v>
      </c>
      <c r="L8" s="169" t="s">
        <v>2845</v>
      </c>
      <c r="M8" s="142" t="s">
        <v>323</v>
      </c>
      <c r="N8" s="142" t="s">
        <v>0</v>
      </c>
      <c r="O8" s="13"/>
      <c r="P8" s="145">
        <f t="shared" si="0"/>
        <v>2</v>
      </c>
      <c r="Q8" s="82">
        <v>2</v>
      </c>
    </row>
    <row r="9" spans="1:18" ht="43.5" customHeight="1">
      <c r="A9" s="99">
        <v>7</v>
      </c>
      <c r="B9" s="94" t="s">
        <v>2233</v>
      </c>
      <c r="C9" s="94" t="s">
        <v>2232</v>
      </c>
      <c r="D9" s="141">
        <v>20160007</v>
      </c>
      <c r="E9" s="51" t="s">
        <v>2814</v>
      </c>
      <c r="F9" s="146" t="s">
        <v>324</v>
      </c>
      <c r="G9" s="142" t="s">
        <v>59</v>
      </c>
      <c r="H9" s="13" t="s">
        <v>325</v>
      </c>
      <c r="I9" s="148" t="s">
        <v>2803</v>
      </c>
      <c r="J9" s="142" t="s">
        <v>4138</v>
      </c>
      <c r="K9" s="144">
        <v>3</v>
      </c>
      <c r="L9" s="169" t="s">
        <v>326</v>
      </c>
      <c r="M9" s="142" t="s">
        <v>2846</v>
      </c>
      <c r="N9" s="142" t="s">
        <v>327</v>
      </c>
      <c r="O9" s="13"/>
      <c r="P9" s="145">
        <f t="shared" si="0"/>
        <v>2</v>
      </c>
      <c r="Q9" s="82">
        <v>2</v>
      </c>
    </row>
    <row r="10" spans="1:18" ht="30" customHeight="1">
      <c r="A10" s="99">
        <v>8</v>
      </c>
      <c r="B10" s="94" t="s">
        <v>2233</v>
      </c>
      <c r="C10" s="94" t="s">
        <v>2232</v>
      </c>
      <c r="D10" s="141">
        <v>20160008</v>
      </c>
      <c r="E10" s="51" t="s">
        <v>2814</v>
      </c>
      <c r="F10" s="146" t="s">
        <v>328</v>
      </c>
      <c r="G10" s="142" t="s">
        <v>59</v>
      </c>
      <c r="H10" s="13" t="s">
        <v>329</v>
      </c>
      <c r="I10" s="149" t="s">
        <v>2804</v>
      </c>
      <c r="J10" s="142" t="s">
        <v>4138</v>
      </c>
      <c r="K10" s="144">
        <v>4</v>
      </c>
      <c r="L10" s="169" t="s">
        <v>330</v>
      </c>
      <c r="M10" s="142" t="s">
        <v>331</v>
      </c>
      <c r="N10" s="142" t="s">
        <v>327</v>
      </c>
      <c r="O10" s="13"/>
      <c r="P10" s="145">
        <f t="shared" si="0"/>
        <v>2</v>
      </c>
      <c r="Q10" s="82">
        <v>2</v>
      </c>
    </row>
    <row r="11" spans="1:18" ht="30" customHeight="1">
      <c r="A11" s="99">
        <v>9</v>
      </c>
      <c r="B11" s="94" t="s">
        <v>2233</v>
      </c>
      <c r="C11" s="94" t="s">
        <v>2232</v>
      </c>
      <c r="D11" s="141">
        <v>20160009</v>
      </c>
      <c r="E11" s="51" t="s">
        <v>2815</v>
      </c>
      <c r="F11" s="142" t="s">
        <v>332</v>
      </c>
      <c r="G11" s="142" t="s">
        <v>59</v>
      </c>
      <c r="H11" s="142" t="s">
        <v>333</v>
      </c>
      <c r="I11" s="143" t="s">
        <v>334</v>
      </c>
      <c r="J11" s="142" t="s">
        <v>207</v>
      </c>
      <c r="K11" s="144">
        <v>5</v>
      </c>
      <c r="L11" s="169" t="s">
        <v>2847</v>
      </c>
      <c r="M11" s="142" t="s">
        <v>158</v>
      </c>
      <c r="N11" s="142" t="s">
        <v>0</v>
      </c>
      <c r="O11" s="13"/>
      <c r="P11" s="145">
        <f t="shared" si="0"/>
        <v>2</v>
      </c>
      <c r="Q11" s="82">
        <v>2</v>
      </c>
    </row>
    <row r="12" spans="1:18" ht="36" customHeight="1">
      <c r="A12" s="99">
        <v>10</v>
      </c>
      <c r="B12" s="94" t="s">
        <v>2233</v>
      </c>
      <c r="C12" s="94" t="s">
        <v>2232</v>
      </c>
      <c r="D12" s="141" t="s">
        <v>3000</v>
      </c>
      <c r="E12" s="59" t="s">
        <v>335</v>
      </c>
      <c r="F12" s="9" t="s">
        <v>2979</v>
      </c>
      <c r="G12" s="13" t="s">
        <v>59</v>
      </c>
      <c r="H12" s="14" t="s">
        <v>2995</v>
      </c>
      <c r="I12" s="97" t="s">
        <v>2997</v>
      </c>
      <c r="J12" s="54" t="s">
        <v>3647</v>
      </c>
      <c r="K12" s="144">
        <v>4</v>
      </c>
      <c r="L12" s="96" t="s">
        <v>2998</v>
      </c>
      <c r="M12" s="14" t="s">
        <v>336</v>
      </c>
      <c r="N12" s="14"/>
      <c r="O12" s="14"/>
      <c r="P12" s="145">
        <f t="shared" si="0"/>
        <v>2</v>
      </c>
      <c r="Q12" s="82">
        <v>2</v>
      </c>
    </row>
    <row r="13" spans="1:18" ht="30" customHeight="1">
      <c r="A13" s="99">
        <v>11</v>
      </c>
      <c r="B13" s="94" t="s">
        <v>2233</v>
      </c>
      <c r="C13" s="94" t="s">
        <v>2232</v>
      </c>
      <c r="D13" s="141">
        <v>20160011</v>
      </c>
      <c r="E13" s="51" t="s">
        <v>337</v>
      </c>
      <c r="F13" s="142" t="s">
        <v>338</v>
      </c>
      <c r="G13" s="142" t="s">
        <v>56</v>
      </c>
      <c r="H13" s="142" t="s">
        <v>339</v>
      </c>
      <c r="I13" s="143" t="s">
        <v>3638</v>
      </c>
      <c r="J13" s="142" t="s">
        <v>4169</v>
      </c>
      <c r="K13" s="144">
        <v>3</v>
      </c>
      <c r="L13" s="169" t="s">
        <v>2848</v>
      </c>
      <c r="M13" s="142" t="s">
        <v>340</v>
      </c>
      <c r="N13" s="142" t="s">
        <v>0</v>
      </c>
      <c r="O13" s="13"/>
      <c r="P13" s="145">
        <f t="shared" si="0"/>
        <v>0.12</v>
      </c>
      <c r="Q13" s="82">
        <v>0.12</v>
      </c>
    </row>
    <row r="14" spans="1:18" ht="30" customHeight="1">
      <c r="A14" s="99">
        <v>12</v>
      </c>
      <c r="B14" s="94" t="s">
        <v>2233</v>
      </c>
      <c r="C14" s="94" t="s">
        <v>2232</v>
      </c>
      <c r="D14" s="141">
        <v>20160012</v>
      </c>
      <c r="E14" s="51" t="s">
        <v>337</v>
      </c>
      <c r="F14" s="142" t="s">
        <v>341</v>
      </c>
      <c r="G14" s="142" t="s">
        <v>56</v>
      </c>
      <c r="H14" s="142" t="s">
        <v>342</v>
      </c>
      <c r="I14" s="143" t="s">
        <v>343</v>
      </c>
      <c r="J14" s="142" t="s">
        <v>4169</v>
      </c>
      <c r="K14" s="144">
        <v>3</v>
      </c>
      <c r="L14" s="169" t="s">
        <v>2849</v>
      </c>
      <c r="M14" s="142" t="s">
        <v>340</v>
      </c>
      <c r="N14" s="142" t="s">
        <v>0</v>
      </c>
      <c r="O14" s="13"/>
      <c r="P14" s="145">
        <f t="shared" si="0"/>
        <v>0.12</v>
      </c>
      <c r="Q14" s="82">
        <v>0.12</v>
      </c>
    </row>
    <row r="15" spans="1:18" ht="52.5" customHeight="1">
      <c r="A15" s="99">
        <v>13</v>
      </c>
      <c r="B15" s="94" t="s">
        <v>2233</v>
      </c>
      <c r="C15" s="94" t="s">
        <v>2232</v>
      </c>
      <c r="D15" s="141">
        <v>20160014</v>
      </c>
      <c r="E15" s="51" t="s">
        <v>337</v>
      </c>
      <c r="F15" s="150" t="s">
        <v>344</v>
      </c>
      <c r="G15" s="142" t="s">
        <v>56</v>
      </c>
      <c r="H15" s="54" t="s">
        <v>345</v>
      </c>
      <c r="I15" s="151" t="s">
        <v>3637</v>
      </c>
      <c r="J15" s="54" t="s">
        <v>4163</v>
      </c>
      <c r="K15" s="144">
        <v>5</v>
      </c>
      <c r="L15" s="170" t="s">
        <v>2850</v>
      </c>
      <c r="M15" s="54" t="s">
        <v>346</v>
      </c>
      <c r="N15" s="54" t="s">
        <v>0</v>
      </c>
      <c r="O15" s="14"/>
      <c r="P15" s="145">
        <f t="shared" si="0"/>
        <v>0.12</v>
      </c>
      <c r="Q15" s="82">
        <v>0.12</v>
      </c>
    </row>
    <row r="16" spans="1:18" ht="30" customHeight="1">
      <c r="A16" s="99">
        <v>14</v>
      </c>
      <c r="B16" s="94" t="s">
        <v>2233</v>
      </c>
      <c r="C16" s="94" t="s">
        <v>2232</v>
      </c>
      <c r="D16" s="141">
        <v>20160015</v>
      </c>
      <c r="E16" s="51" t="s">
        <v>337</v>
      </c>
      <c r="F16" s="146" t="s">
        <v>2975</v>
      </c>
      <c r="G16" s="142" t="s">
        <v>56</v>
      </c>
      <c r="H16" s="142" t="s">
        <v>347</v>
      </c>
      <c r="I16" s="143" t="s">
        <v>4170</v>
      </c>
      <c r="J16" s="142" t="s">
        <v>4171</v>
      </c>
      <c r="K16" s="144">
        <v>5</v>
      </c>
      <c r="L16" s="169" t="s">
        <v>348</v>
      </c>
      <c r="M16" s="142" t="s">
        <v>90</v>
      </c>
      <c r="N16" s="142" t="s">
        <v>3</v>
      </c>
      <c r="O16" s="13"/>
      <c r="P16" s="145">
        <f t="shared" si="0"/>
        <v>0.12</v>
      </c>
      <c r="Q16" s="82">
        <v>0.12</v>
      </c>
    </row>
    <row r="17" spans="1:17" ht="30" customHeight="1">
      <c r="A17" s="99">
        <v>15</v>
      </c>
      <c r="B17" s="94" t="s">
        <v>2233</v>
      </c>
      <c r="C17" s="94" t="s">
        <v>2232</v>
      </c>
      <c r="D17" s="141" t="s">
        <v>2984</v>
      </c>
      <c r="E17" s="51" t="s">
        <v>337</v>
      </c>
      <c r="F17" s="150" t="s">
        <v>2982</v>
      </c>
      <c r="G17" s="142" t="s">
        <v>56</v>
      </c>
      <c r="H17" s="147" t="s">
        <v>3524</v>
      </c>
      <c r="I17" s="147" t="s">
        <v>4165</v>
      </c>
      <c r="J17" s="54" t="s">
        <v>4166</v>
      </c>
      <c r="K17" s="144">
        <v>4</v>
      </c>
      <c r="L17" s="170" t="s">
        <v>3523</v>
      </c>
      <c r="M17" s="54" t="s">
        <v>346</v>
      </c>
      <c r="N17" s="54" t="s">
        <v>0</v>
      </c>
      <c r="O17" s="14"/>
      <c r="P17" s="145">
        <f t="shared" si="0"/>
        <v>0.12</v>
      </c>
      <c r="Q17" s="82">
        <v>0.12</v>
      </c>
    </row>
    <row r="18" spans="1:17" ht="30" customHeight="1">
      <c r="A18" s="99">
        <v>16</v>
      </c>
      <c r="B18" s="94" t="s">
        <v>2233</v>
      </c>
      <c r="C18" s="94" t="s">
        <v>2232</v>
      </c>
      <c r="D18" s="141">
        <v>20160017</v>
      </c>
      <c r="E18" s="51" t="s">
        <v>337</v>
      </c>
      <c r="F18" s="142" t="s">
        <v>349</v>
      </c>
      <c r="G18" s="142" t="s">
        <v>56</v>
      </c>
      <c r="H18" s="142" t="s">
        <v>350</v>
      </c>
      <c r="I18" s="143" t="s">
        <v>4167</v>
      </c>
      <c r="J18" s="142" t="s">
        <v>4168</v>
      </c>
      <c r="K18" s="144">
        <v>5</v>
      </c>
      <c r="L18" s="169" t="s">
        <v>351</v>
      </c>
      <c r="M18" s="142" t="s">
        <v>352</v>
      </c>
      <c r="N18" s="142" t="s">
        <v>0</v>
      </c>
      <c r="O18" s="13"/>
      <c r="P18" s="145">
        <f t="shared" si="0"/>
        <v>0.12</v>
      </c>
      <c r="Q18" s="82">
        <v>0.12</v>
      </c>
    </row>
    <row r="19" spans="1:17" ht="30" customHeight="1">
      <c r="A19" s="99">
        <v>17</v>
      </c>
      <c r="B19" s="94" t="s">
        <v>2233</v>
      </c>
      <c r="C19" s="94" t="s">
        <v>2232</v>
      </c>
      <c r="D19" s="141">
        <v>20160018</v>
      </c>
      <c r="E19" s="51" t="s">
        <v>337</v>
      </c>
      <c r="F19" s="142" t="s">
        <v>353</v>
      </c>
      <c r="G19" s="142" t="s">
        <v>56</v>
      </c>
      <c r="H19" s="147" t="s">
        <v>3527</v>
      </c>
      <c r="I19" s="147" t="s">
        <v>3525</v>
      </c>
      <c r="J19" s="142" t="s">
        <v>4163</v>
      </c>
      <c r="K19" s="144">
        <v>4</v>
      </c>
      <c r="L19" s="169" t="s">
        <v>3526</v>
      </c>
      <c r="M19" s="142" t="s">
        <v>354</v>
      </c>
      <c r="N19" s="142" t="s">
        <v>3</v>
      </c>
      <c r="O19" s="13"/>
      <c r="P19" s="145">
        <f t="shared" si="0"/>
        <v>0.12</v>
      </c>
      <c r="Q19" s="82">
        <v>0.12</v>
      </c>
    </row>
    <row r="20" spans="1:17" ht="30" customHeight="1">
      <c r="A20" s="99">
        <v>18</v>
      </c>
      <c r="B20" s="94" t="s">
        <v>2233</v>
      </c>
      <c r="C20" s="94" t="s">
        <v>2232</v>
      </c>
      <c r="D20" s="141">
        <v>20160019</v>
      </c>
      <c r="E20" s="51" t="s">
        <v>337</v>
      </c>
      <c r="F20" s="142" t="s">
        <v>355</v>
      </c>
      <c r="G20" s="142" t="s">
        <v>56</v>
      </c>
      <c r="H20" s="142" t="s">
        <v>356</v>
      </c>
      <c r="I20" s="143" t="s">
        <v>357</v>
      </c>
      <c r="J20" s="142" t="s">
        <v>4171</v>
      </c>
      <c r="K20" s="144">
        <v>4</v>
      </c>
      <c r="L20" s="169" t="s">
        <v>358</v>
      </c>
      <c r="M20" s="142" t="s">
        <v>87</v>
      </c>
      <c r="N20" s="142" t="s">
        <v>0</v>
      </c>
      <c r="O20" s="13"/>
      <c r="P20" s="145">
        <f t="shared" si="0"/>
        <v>0.12</v>
      </c>
      <c r="Q20" s="82">
        <v>0.12</v>
      </c>
    </row>
    <row r="21" spans="1:17" ht="30" customHeight="1">
      <c r="A21" s="99">
        <v>19</v>
      </c>
      <c r="B21" s="94" t="s">
        <v>2233</v>
      </c>
      <c r="C21" s="94" t="s">
        <v>2232</v>
      </c>
      <c r="D21" s="141">
        <v>20160020</v>
      </c>
      <c r="E21" s="51" t="s">
        <v>337</v>
      </c>
      <c r="F21" s="142" t="s">
        <v>359</v>
      </c>
      <c r="G21" s="142" t="s">
        <v>56</v>
      </c>
      <c r="H21" s="142" t="s">
        <v>360</v>
      </c>
      <c r="I21" s="143" t="s">
        <v>361</v>
      </c>
      <c r="J21" s="142" t="s">
        <v>4163</v>
      </c>
      <c r="K21" s="144">
        <v>3</v>
      </c>
      <c r="L21" s="169" t="s">
        <v>362</v>
      </c>
      <c r="M21" s="142" t="s">
        <v>363</v>
      </c>
      <c r="N21" s="142" t="s">
        <v>0</v>
      </c>
      <c r="O21" s="13"/>
      <c r="P21" s="145">
        <f t="shared" si="0"/>
        <v>0.12</v>
      </c>
      <c r="Q21" s="82">
        <v>0.12</v>
      </c>
    </row>
    <row r="22" spans="1:17" ht="30" customHeight="1">
      <c r="A22" s="99">
        <v>20</v>
      </c>
      <c r="B22" s="94" t="s">
        <v>2233</v>
      </c>
      <c r="C22" s="94" t="s">
        <v>2232</v>
      </c>
      <c r="D22" s="141">
        <v>20160021</v>
      </c>
      <c r="E22" s="51" t="s">
        <v>337</v>
      </c>
      <c r="F22" s="142" t="s">
        <v>364</v>
      </c>
      <c r="G22" s="142" t="s">
        <v>56</v>
      </c>
      <c r="H22" s="142" t="s">
        <v>365</v>
      </c>
      <c r="I22" s="143" t="s">
        <v>366</v>
      </c>
      <c r="J22" s="142" t="s">
        <v>4168</v>
      </c>
      <c r="K22" s="144">
        <v>4</v>
      </c>
      <c r="L22" s="169" t="s">
        <v>367</v>
      </c>
      <c r="M22" s="142" t="s">
        <v>368</v>
      </c>
      <c r="N22" s="142" t="s">
        <v>0</v>
      </c>
      <c r="O22" s="13"/>
      <c r="P22" s="145">
        <f t="shared" si="0"/>
        <v>0.12</v>
      </c>
      <c r="Q22" s="82">
        <v>0.12</v>
      </c>
    </row>
    <row r="23" spans="1:17" ht="30" customHeight="1">
      <c r="A23" s="99">
        <v>21</v>
      </c>
      <c r="B23" s="94" t="s">
        <v>2233</v>
      </c>
      <c r="C23" s="94" t="s">
        <v>2232</v>
      </c>
      <c r="D23" s="141">
        <v>20160023</v>
      </c>
      <c r="E23" s="51" t="s">
        <v>337</v>
      </c>
      <c r="F23" s="142" t="s">
        <v>369</v>
      </c>
      <c r="G23" s="142" t="s">
        <v>56</v>
      </c>
      <c r="H23" s="142" t="s">
        <v>370</v>
      </c>
      <c r="I23" s="143" t="s">
        <v>371</v>
      </c>
      <c r="J23" s="142" t="s">
        <v>4171</v>
      </c>
      <c r="K23" s="144">
        <v>5</v>
      </c>
      <c r="L23" s="169" t="s">
        <v>372</v>
      </c>
      <c r="M23" s="142" t="s">
        <v>373</v>
      </c>
      <c r="N23" s="142" t="s">
        <v>3</v>
      </c>
      <c r="O23" s="13"/>
      <c r="P23" s="145">
        <f t="shared" si="0"/>
        <v>0.12</v>
      </c>
      <c r="Q23" s="82">
        <v>0.12</v>
      </c>
    </row>
    <row r="24" spans="1:17" ht="30" customHeight="1">
      <c r="A24" s="99">
        <v>22</v>
      </c>
      <c r="B24" s="94" t="s">
        <v>2233</v>
      </c>
      <c r="C24" s="94" t="s">
        <v>2232</v>
      </c>
      <c r="D24" s="141">
        <v>20160024</v>
      </c>
      <c r="E24" s="51" t="s">
        <v>337</v>
      </c>
      <c r="F24" s="142" t="s">
        <v>374</v>
      </c>
      <c r="G24" s="142" t="s">
        <v>56</v>
      </c>
      <c r="H24" s="142" t="s">
        <v>375</v>
      </c>
      <c r="I24" s="143" t="s">
        <v>376</v>
      </c>
      <c r="J24" s="142" t="s">
        <v>4171</v>
      </c>
      <c r="K24" s="144">
        <v>5</v>
      </c>
      <c r="L24" s="169" t="s">
        <v>377</v>
      </c>
      <c r="M24" s="142" t="s">
        <v>378</v>
      </c>
      <c r="N24" s="142" t="s">
        <v>3</v>
      </c>
      <c r="O24" s="13"/>
      <c r="P24" s="145">
        <f t="shared" si="0"/>
        <v>0.12</v>
      </c>
      <c r="Q24" s="82">
        <v>0.12</v>
      </c>
    </row>
    <row r="25" spans="1:17" ht="30" customHeight="1">
      <c r="A25" s="99">
        <v>23</v>
      </c>
      <c r="B25" s="94" t="s">
        <v>2233</v>
      </c>
      <c r="C25" s="94" t="s">
        <v>2232</v>
      </c>
      <c r="D25" s="141">
        <v>20160025</v>
      </c>
      <c r="E25" s="51" t="s">
        <v>337</v>
      </c>
      <c r="F25" s="146" t="s">
        <v>379</v>
      </c>
      <c r="G25" s="142" t="s">
        <v>56</v>
      </c>
      <c r="H25" s="142" t="s">
        <v>380</v>
      </c>
      <c r="I25" s="143" t="s">
        <v>381</v>
      </c>
      <c r="J25" s="142" t="s">
        <v>4171</v>
      </c>
      <c r="K25" s="144">
        <v>4</v>
      </c>
      <c r="L25" s="169" t="s">
        <v>382</v>
      </c>
      <c r="M25" s="142" t="s">
        <v>378</v>
      </c>
      <c r="N25" s="142" t="s">
        <v>3</v>
      </c>
      <c r="O25" s="13"/>
      <c r="P25" s="145">
        <f t="shared" si="0"/>
        <v>0.12</v>
      </c>
      <c r="Q25" s="82">
        <v>0.12</v>
      </c>
    </row>
    <row r="26" spans="1:17" ht="30" customHeight="1">
      <c r="A26" s="99">
        <v>24</v>
      </c>
      <c r="B26" s="94" t="s">
        <v>2233</v>
      </c>
      <c r="C26" s="94" t="s">
        <v>2232</v>
      </c>
      <c r="D26" s="141">
        <v>20160026</v>
      </c>
      <c r="E26" s="51" t="s">
        <v>337</v>
      </c>
      <c r="F26" s="142" t="s">
        <v>383</v>
      </c>
      <c r="G26" s="142" t="s">
        <v>56</v>
      </c>
      <c r="H26" s="142" t="s">
        <v>384</v>
      </c>
      <c r="I26" s="143" t="s">
        <v>385</v>
      </c>
      <c r="J26" s="142" t="s">
        <v>4168</v>
      </c>
      <c r="K26" s="144">
        <v>4</v>
      </c>
      <c r="L26" s="169" t="s">
        <v>386</v>
      </c>
      <c r="M26" s="142" t="s">
        <v>368</v>
      </c>
      <c r="N26" s="142" t="s">
        <v>0</v>
      </c>
      <c r="O26" s="13"/>
      <c r="P26" s="145">
        <f t="shared" si="0"/>
        <v>0.12</v>
      </c>
      <c r="Q26" s="82">
        <v>0.12</v>
      </c>
    </row>
    <row r="27" spans="1:17" ht="30" customHeight="1">
      <c r="A27" s="99">
        <v>25</v>
      </c>
      <c r="B27" s="94" t="s">
        <v>2233</v>
      </c>
      <c r="C27" s="94" t="s">
        <v>2232</v>
      </c>
      <c r="D27" s="141">
        <v>20160027</v>
      </c>
      <c r="E27" s="51" t="s">
        <v>337</v>
      </c>
      <c r="F27" s="150" t="s">
        <v>387</v>
      </c>
      <c r="G27" s="142" t="s">
        <v>56</v>
      </c>
      <c r="H27" s="54" t="s">
        <v>388</v>
      </c>
      <c r="I27" s="151" t="s">
        <v>389</v>
      </c>
      <c r="J27" s="142" t="s">
        <v>4163</v>
      </c>
      <c r="K27" s="144">
        <v>5</v>
      </c>
      <c r="L27" s="170" t="s">
        <v>390</v>
      </c>
      <c r="M27" s="54" t="s">
        <v>185</v>
      </c>
      <c r="N27" s="54" t="s">
        <v>0</v>
      </c>
      <c r="O27" s="14"/>
      <c r="P27" s="145">
        <f t="shared" si="0"/>
        <v>0.12</v>
      </c>
      <c r="Q27" s="82">
        <v>0.12</v>
      </c>
    </row>
    <row r="28" spans="1:17" ht="30" customHeight="1">
      <c r="A28" s="99">
        <v>26</v>
      </c>
      <c r="B28" s="94" t="s">
        <v>2233</v>
      </c>
      <c r="C28" s="94" t="s">
        <v>2232</v>
      </c>
      <c r="D28" s="141">
        <v>20160028</v>
      </c>
      <c r="E28" s="51" t="s">
        <v>337</v>
      </c>
      <c r="F28" s="150" t="s">
        <v>2983</v>
      </c>
      <c r="G28" s="142" t="s">
        <v>56</v>
      </c>
      <c r="H28" s="147" t="s">
        <v>3528</v>
      </c>
      <c r="I28" s="147" t="s">
        <v>3529</v>
      </c>
      <c r="J28" s="142" t="s">
        <v>4163</v>
      </c>
      <c r="K28" s="144">
        <v>5</v>
      </c>
      <c r="L28" s="170" t="s">
        <v>3530</v>
      </c>
      <c r="M28" s="54" t="s">
        <v>346</v>
      </c>
      <c r="N28" s="54" t="s">
        <v>0</v>
      </c>
      <c r="O28" s="14"/>
      <c r="P28" s="145">
        <f t="shared" si="0"/>
        <v>0.12</v>
      </c>
      <c r="Q28" s="82">
        <v>0.12</v>
      </c>
    </row>
    <row r="29" spans="1:17" ht="30" customHeight="1">
      <c r="A29" s="99">
        <v>27</v>
      </c>
      <c r="B29" s="94" t="s">
        <v>2233</v>
      </c>
      <c r="C29" s="94" t="s">
        <v>2232</v>
      </c>
      <c r="D29" s="141">
        <v>20160030</v>
      </c>
      <c r="E29" s="51" t="s">
        <v>337</v>
      </c>
      <c r="F29" s="150" t="s">
        <v>393</v>
      </c>
      <c r="G29" s="142" t="s">
        <v>56</v>
      </c>
      <c r="H29" s="54" t="s">
        <v>394</v>
      </c>
      <c r="I29" s="151" t="s">
        <v>395</v>
      </c>
      <c r="J29" s="142" t="s">
        <v>4163</v>
      </c>
      <c r="K29" s="144">
        <v>1</v>
      </c>
      <c r="L29" s="170"/>
      <c r="M29" s="54" t="s">
        <v>352</v>
      </c>
      <c r="N29" s="54" t="s">
        <v>0</v>
      </c>
      <c r="O29" s="14"/>
      <c r="P29" s="145">
        <f t="shared" si="0"/>
        <v>0.12</v>
      </c>
      <c r="Q29" s="82">
        <v>0.12</v>
      </c>
    </row>
    <row r="30" spans="1:17" ht="30" customHeight="1">
      <c r="A30" s="99">
        <v>28</v>
      </c>
      <c r="B30" s="94" t="s">
        <v>2233</v>
      </c>
      <c r="C30" s="94" t="s">
        <v>2232</v>
      </c>
      <c r="D30" s="141">
        <v>20160032</v>
      </c>
      <c r="E30" s="51" t="s">
        <v>337</v>
      </c>
      <c r="F30" s="54" t="s">
        <v>396</v>
      </c>
      <c r="G30" s="142" t="s">
        <v>56</v>
      </c>
      <c r="H30" s="147" t="s">
        <v>3531</v>
      </c>
      <c r="I30" s="147" t="s">
        <v>3532</v>
      </c>
      <c r="J30" s="142" t="s">
        <v>4168</v>
      </c>
      <c r="K30" s="144">
        <v>4</v>
      </c>
      <c r="L30" s="170" t="s">
        <v>3533</v>
      </c>
      <c r="M30" s="54" t="s">
        <v>88</v>
      </c>
      <c r="N30" s="54" t="s">
        <v>3</v>
      </c>
      <c r="O30" s="14"/>
      <c r="P30" s="145">
        <f t="shared" si="0"/>
        <v>0.12</v>
      </c>
      <c r="Q30" s="82">
        <v>0.12</v>
      </c>
    </row>
    <row r="31" spans="1:17" ht="30" customHeight="1">
      <c r="A31" s="99">
        <v>29</v>
      </c>
      <c r="B31" s="94" t="s">
        <v>2233</v>
      </c>
      <c r="C31" s="94" t="s">
        <v>2232</v>
      </c>
      <c r="D31" s="141">
        <v>20160034</v>
      </c>
      <c r="E31" s="51" t="s">
        <v>337</v>
      </c>
      <c r="F31" s="150" t="s">
        <v>2789</v>
      </c>
      <c r="G31" s="142" t="s">
        <v>56</v>
      </c>
      <c r="H31" s="54" t="s">
        <v>2791</v>
      </c>
      <c r="I31" s="151" t="s">
        <v>2792</v>
      </c>
      <c r="J31" s="142" t="s">
        <v>4163</v>
      </c>
      <c r="K31" s="144">
        <v>3</v>
      </c>
      <c r="L31" s="170" t="s">
        <v>2798</v>
      </c>
      <c r="M31" s="54" t="s">
        <v>2799</v>
      </c>
      <c r="N31" s="54" t="s">
        <v>2</v>
      </c>
      <c r="O31" s="14"/>
      <c r="P31" s="145">
        <f t="shared" si="0"/>
        <v>0.12</v>
      </c>
      <c r="Q31" s="82">
        <v>0.12</v>
      </c>
    </row>
    <row r="32" spans="1:17" ht="30" customHeight="1">
      <c r="A32" s="99">
        <v>30</v>
      </c>
      <c r="B32" s="94" t="s">
        <v>2233</v>
      </c>
      <c r="C32" s="94" t="s">
        <v>2232</v>
      </c>
      <c r="D32" s="141">
        <v>20160035</v>
      </c>
      <c r="E32" s="51" t="s">
        <v>337</v>
      </c>
      <c r="F32" s="150" t="s">
        <v>399</v>
      </c>
      <c r="G32" s="142" t="s">
        <v>56</v>
      </c>
      <c r="H32" s="54" t="s">
        <v>400</v>
      </c>
      <c r="I32" s="151" t="s">
        <v>401</v>
      </c>
      <c r="J32" s="142" t="s">
        <v>4168</v>
      </c>
      <c r="K32" s="144">
        <v>3</v>
      </c>
      <c r="L32" s="170" t="s">
        <v>402</v>
      </c>
      <c r="M32" s="54" t="s">
        <v>403</v>
      </c>
      <c r="N32" s="54" t="s">
        <v>0</v>
      </c>
      <c r="O32" s="14"/>
      <c r="P32" s="145">
        <f t="shared" si="0"/>
        <v>0.12</v>
      </c>
      <c r="Q32" s="82">
        <v>0.12</v>
      </c>
    </row>
    <row r="33" spans="1:17" ht="30" customHeight="1">
      <c r="A33" s="99">
        <v>31</v>
      </c>
      <c r="B33" s="94" t="s">
        <v>2233</v>
      </c>
      <c r="C33" s="94" t="s">
        <v>2232</v>
      </c>
      <c r="D33" s="141" t="s">
        <v>2986</v>
      </c>
      <c r="E33" s="51" t="s">
        <v>337</v>
      </c>
      <c r="F33" s="152" t="s">
        <v>2985</v>
      </c>
      <c r="G33" s="142" t="s">
        <v>56</v>
      </c>
      <c r="H33" s="153" t="s">
        <v>404</v>
      </c>
      <c r="I33" s="154" t="s">
        <v>405</v>
      </c>
      <c r="J33" s="142" t="s">
        <v>4163</v>
      </c>
      <c r="K33" s="144">
        <v>5</v>
      </c>
      <c r="L33" s="171" t="s">
        <v>406</v>
      </c>
      <c r="M33" s="153" t="s">
        <v>216</v>
      </c>
      <c r="N33" s="153" t="s">
        <v>2</v>
      </c>
      <c r="O33" s="155"/>
      <c r="P33" s="145">
        <f t="shared" si="0"/>
        <v>0.12</v>
      </c>
      <c r="Q33" s="82">
        <v>0.12</v>
      </c>
    </row>
    <row r="34" spans="1:17" ht="30" customHeight="1">
      <c r="A34" s="99">
        <v>32</v>
      </c>
      <c r="B34" s="94" t="s">
        <v>2233</v>
      </c>
      <c r="C34" s="94" t="s">
        <v>2232</v>
      </c>
      <c r="D34" s="141">
        <v>20160038</v>
      </c>
      <c r="E34" s="51" t="s">
        <v>337</v>
      </c>
      <c r="F34" s="153" t="s">
        <v>2887</v>
      </c>
      <c r="G34" s="142" t="s">
        <v>56</v>
      </c>
      <c r="H34" s="153" t="s">
        <v>410</v>
      </c>
      <c r="I34" s="154" t="s">
        <v>411</v>
      </c>
      <c r="J34" s="142" t="s">
        <v>4168</v>
      </c>
      <c r="K34" s="144">
        <v>3</v>
      </c>
      <c r="L34" s="171" t="s">
        <v>412</v>
      </c>
      <c r="M34" s="153" t="s">
        <v>32</v>
      </c>
      <c r="N34" s="153" t="s">
        <v>2</v>
      </c>
      <c r="O34" s="155"/>
      <c r="P34" s="145">
        <f t="shared" si="0"/>
        <v>0.12</v>
      </c>
      <c r="Q34" s="82">
        <v>0.12</v>
      </c>
    </row>
    <row r="35" spans="1:17" ht="30" customHeight="1">
      <c r="A35" s="99">
        <v>33</v>
      </c>
      <c r="B35" s="94" t="s">
        <v>2233</v>
      </c>
      <c r="C35" s="94" t="s">
        <v>2232</v>
      </c>
      <c r="D35" s="141" t="s">
        <v>2988</v>
      </c>
      <c r="E35" s="51" t="s">
        <v>337</v>
      </c>
      <c r="F35" s="152" t="s">
        <v>2987</v>
      </c>
      <c r="G35" s="142" t="s">
        <v>56</v>
      </c>
      <c r="H35" s="153" t="s">
        <v>413</v>
      </c>
      <c r="I35" s="154" t="s">
        <v>414</v>
      </c>
      <c r="J35" s="142" t="s">
        <v>4163</v>
      </c>
      <c r="K35" s="144">
        <v>2</v>
      </c>
      <c r="L35" s="171" t="s">
        <v>415</v>
      </c>
      <c r="M35" s="153" t="s">
        <v>416</v>
      </c>
      <c r="N35" s="153" t="s">
        <v>0</v>
      </c>
      <c r="O35" s="155"/>
      <c r="P35" s="145">
        <f t="shared" si="0"/>
        <v>0.12</v>
      </c>
      <c r="Q35" s="82">
        <v>0.12</v>
      </c>
    </row>
    <row r="36" spans="1:17" ht="30" customHeight="1">
      <c r="A36" s="99">
        <v>34</v>
      </c>
      <c r="B36" s="94" t="s">
        <v>2233</v>
      </c>
      <c r="C36" s="94" t="s">
        <v>2232</v>
      </c>
      <c r="D36" s="141">
        <v>20160040</v>
      </c>
      <c r="E36" s="51" t="s">
        <v>337</v>
      </c>
      <c r="F36" s="146" t="s">
        <v>2989</v>
      </c>
      <c r="G36" s="142" t="s">
        <v>56</v>
      </c>
      <c r="H36" s="147" t="s">
        <v>3536</v>
      </c>
      <c r="I36" s="147" t="s">
        <v>3534</v>
      </c>
      <c r="J36" s="142" t="s">
        <v>4171</v>
      </c>
      <c r="K36" s="144">
        <v>5</v>
      </c>
      <c r="L36" s="169" t="s">
        <v>3535</v>
      </c>
      <c r="M36" s="142" t="s">
        <v>373</v>
      </c>
      <c r="N36" s="142" t="s">
        <v>0</v>
      </c>
      <c r="O36" s="13"/>
      <c r="P36" s="145">
        <f t="shared" si="0"/>
        <v>0.12</v>
      </c>
      <c r="Q36" s="82">
        <v>0.12</v>
      </c>
    </row>
    <row r="37" spans="1:17" ht="30" customHeight="1">
      <c r="A37" s="99">
        <v>35</v>
      </c>
      <c r="B37" s="94" t="s">
        <v>2233</v>
      </c>
      <c r="C37" s="94" t="s">
        <v>2232</v>
      </c>
      <c r="D37" s="141">
        <v>20160041</v>
      </c>
      <c r="E37" s="15" t="s">
        <v>417</v>
      </c>
      <c r="F37" s="26" t="s">
        <v>418</v>
      </c>
      <c r="G37" s="15" t="s">
        <v>56</v>
      </c>
      <c r="H37" s="15" t="s">
        <v>419</v>
      </c>
      <c r="I37" s="15" t="s">
        <v>420</v>
      </c>
      <c r="J37" s="15" t="s">
        <v>4137</v>
      </c>
      <c r="K37" s="144">
        <v>3</v>
      </c>
      <c r="L37" s="172" t="s">
        <v>421</v>
      </c>
      <c r="M37" s="15" t="s">
        <v>25</v>
      </c>
      <c r="N37" s="15" t="s">
        <v>3</v>
      </c>
      <c r="O37" s="5"/>
      <c r="P37" s="145">
        <f t="shared" si="0"/>
        <v>0.12</v>
      </c>
      <c r="Q37" s="82">
        <v>0.12</v>
      </c>
    </row>
    <row r="38" spans="1:17" ht="30" customHeight="1">
      <c r="A38" s="99">
        <v>36</v>
      </c>
      <c r="B38" s="94" t="s">
        <v>2233</v>
      </c>
      <c r="C38" s="94" t="s">
        <v>2232</v>
      </c>
      <c r="D38" s="141">
        <v>20160042</v>
      </c>
      <c r="E38" s="15" t="s">
        <v>417</v>
      </c>
      <c r="F38" s="15" t="s">
        <v>422</v>
      </c>
      <c r="G38" s="15" t="s">
        <v>56</v>
      </c>
      <c r="H38" s="15" t="s">
        <v>423</v>
      </c>
      <c r="I38" s="15" t="s">
        <v>424</v>
      </c>
      <c r="J38" s="15" t="s">
        <v>4137</v>
      </c>
      <c r="K38" s="144">
        <v>3</v>
      </c>
      <c r="L38" s="164" t="s">
        <v>425</v>
      </c>
      <c r="M38" s="15" t="s">
        <v>426</v>
      </c>
      <c r="N38" s="15" t="s">
        <v>0</v>
      </c>
      <c r="O38" s="5"/>
      <c r="P38" s="145">
        <f t="shared" si="0"/>
        <v>0.12</v>
      </c>
      <c r="Q38" s="82">
        <v>0.12</v>
      </c>
    </row>
    <row r="39" spans="1:17" ht="30" customHeight="1">
      <c r="A39" s="99">
        <v>37</v>
      </c>
      <c r="B39" s="94" t="s">
        <v>2233</v>
      </c>
      <c r="C39" s="94" t="s">
        <v>2232</v>
      </c>
      <c r="D39" s="141">
        <v>20160043</v>
      </c>
      <c r="E39" s="15" t="s">
        <v>417</v>
      </c>
      <c r="F39" s="15" t="s">
        <v>427</v>
      </c>
      <c r="G39" s="15" t="s">
        <v>56</v>
      </c>
      <c r="H39" s="15" t="s">
        <v>428</v>
      </c>
      <c r="I39" s="15" t="s">
        <v>429</v>
      </c>
      <c r="J39" s="15" t="s">
        <v>4137</v>
      </c>
      <c r="K39" s="144">
        <v>3</v>
      </c>
      <c r="L39" s="164" t="s">
        <v>430</v>
      </c>
      <c r="M39" s="15" t="s">
        <v>25</v>
      </c>
      <c r="N39" s="15" t="s">
        <v>3</v>
      </c>
      <c r="O39" s="5"/>
      <c r="P39" s="145">
        <f t="shared" si="0"/>
        <v>0.12</v>
      </c>
      <c r="Q39" s="82">
        <v>0.12</v>
      </c>
    </row>
    <row r="40" spans="1:17" ht="30" customHeight="1">
      <c r="A40" s="99">
        <v>38</v>
      </c>
      <c r="B40" s="94" t="s">
        <v>2233</v>
      </c>
      <c r="C40" s="94" t="s">
        <v>2232</v>
      </c>
      <c r="D40" s="141">
        <v>20160044</v>
      </c>
      <c r="E40" s="15" t="s">
        <v>417</v>
      </c>
      <c r="F40" s="15" t="s">
        <v>431</v>
      </c>
      <c r="G40" s="15" t="s">
        <v>56</v>
      </c>
      <c r="H40" s="15" t="s">
        <v>432</v>
      </c>
      <c r="I40" s="15" t="s">
        <v>4303</v>
      </c>
      <c r="J40" s="15" t="s">
        <v>4304</v>
      </c>
      <c r="K40" s="144">
        <v>5</v>
      </c>
      <c r="L40" s="164" t="s">
        <v>433</v>
      </c>
      <c r="M40" s="15" t="s">
        <v>434</v>
      </c>
      <c r="N40" s="15" t="s">
        <v>2</v>
      </c>
      <c r="O40" s="5"/>
      <c r="P40" s="145">
        <f t="shared" si="0"/>
        <v>0.12</v>
      </c>
      <c r="Q40" s="82">
        <v>0.12</v>
      </c>
    </row>
    <row r="41" spans="1:17" ht="30" customHeight="1">
      <c r="A41" s="99">
        <v>39</v>
      </c>
      <c r="B41" s="94" t="s">
        <v>2233</v>
      </c>
      <c r="C41" s="94" t="s">
        <v>2232</v>
      </c>
      <c r="D41" s="141">
        <v>20160046</v>
      </c>
      <c r="E41" s="15" t="s">
        <v>417</v>
      </c>
      <c r="F41" s="15" t="s">
        <v>436</v>
      </c>
      <c r="G41" s="15" t="s">
        <v>56</v>
      </c>
      <c r="H41" s="15" t="s">
        <v>437</v>
      </c>
      <c r="I41" s="41" t="s">
        <v>438</v>
      </c>
      <c r="J41" s="15" t="s">
        <v>4137</v>
      </c>
      <c r="K41" s="144">
        <v>5</v>
      </c>
      <c r="L41" s="164" t="s">
        <v>439</v>
      </c>
      <c r="M41" s="15" t="s">
        <v>440</v>
      </c>
      <c r="N41" s="15" t="s">
        <v>2</v>
      </c>
      <c r="O41" s="5"/>
      <c r="P41" s="145">
        <f t="shared" si="0"/>
        <v>0.12</v>
      </c>
      <c r="Q41" s="82">
        <v>0.12</v>
      </c>
    </row>
    <row r="42" spans="1:17" ht="30" customHeight="1">
      <c r="A42" s="99">
        <v>40</v>
      </c>
      <c r="B42" s="94" t="s">
        <v>2233</v>
      </c>
      <c r="C42" s="94" t="s">
        <v>2232</v>
      </c>
      <c r="D42" s="141">
        <v>20160047</v>
      </c>
      <c r="E42" s="15" t="s">
        <v>417</v>
      </c>
      <c r="F42" s="15" t="s">
        <v>441</v>
      </c>
      <c r="G42" s="15" t="s">
        <v>56</v>
      </c>
      <c r="H42" s="15" t="s">
        <v>442</v>
      </c>
      <c r="I42" s="15" t="s">
        <v>443</v>
      </c>
      <c r="J42" s="15" t="s">
        <v>4137</v>
      </c>
      <c r="K42" s="144">
        <v>5</v>
      </c>
      <c r="L42" s="164" t="s">
        <v>444</v>
      </c>
      <c r="M42" s="15" t="s">
        <v>445</v>
      </c>
      <c r="N42" s="15" t="s">
        <v>3</v>
      </c>
      <c r="O42" s="5"/>
      <c r="P42" s="145">
        <f t="shared" si="0"/>
        <v>0.12</v>
      </c>
      <c r="Q42" s="82">
        <v>0.12</v>
      </c>
    </row>
    <row r="43" spans="1:17" ht="30" customHeight="1">
      <c r="A43" s="99">
        <v>41</v>
      </c>
      <c r="B43" s="94" t="s">
        <v>2233</v>
      </c>
      <c r="C43" s="94" t="s">
        <v>2232</v>
      </c>
      <c r="D43" s="141">
        <v>20160048</v>
      </c>
      <c r="E43" s="15" t="s">
        <v>417</v>
      </c>
      <c r="F43" s="15" t="s">
        <v>446</v>
      </c>
      <c r="G43" s="15" t="s">
        <v>56</v>
      </c>
      <c r="H43" s="15" t="s">
        <v>447</v>
      </c>
      <c r="I43" s="15" t="s">
        <v>448</v>
      </c>
      <c r="J43" s="15" t="s">
        <v>4189</v>
      </c>
      <c r="K43" s="144">
        <v>3</v>
      </c>
      <c r="L43" s="164" t="s">
        <v>449</v>
      </c>
      <c r="M43" s="15" t="s">
        <v>450</v>
      </c>
      <c r="N43" s="15" t="s">
        <v>0</v>
      </c>
      <c r="O43" s="5"/>
      <c r="P43" s="145">
        <f t="shared" si="0"/>
        <v>0.12</v>
      </c>
      <c r="Q43" s="82">
        <v>0.12</v>
      </c>
    </row>
    <row r="44" spans="1:17" ht="30" customHeight="1">
      <c r="A44" s="99">
        <v>42</v>
      </c>
      <c r="B44" s="94" t="s">
        <v>2233</v>
      </c>
      <c r="C44" s="94" t="s">
        <v>2232</v>
      </c>
      <c r="D44" s="141">
        <v>20160049</v>
      </c>
      <c r="E44" s="15" t="s">
        <v>417</v>
      </c>
      <c r="F44" s="15" t="s">
        <v>451</v>
      </c>
      <c r="G44" s="15" t="s">
        <v>56</v>
      </c>
      <c r="H44" s="15" t="s">
        <v>452</v>
      </c>
      <c r="I44" s="15" t="s">
        <v>453</v>
      </c>
      <c r="J44" s="15" t="s">
        <v>4189</v>
      </c>
      <c r="K44" s="144">
        <v>2</v>
      </c>
      <c r="L44" s="164" t="s">
        <v>454</v>
      </c>
      <c r="M44" s="15" t="s">
        <v>455</v>
      </c>
      <c r="N44" s="15" t="s">
        <v>0</v>
      </c>
      <c r="O44" s="5"/>
      <c r="P44" s="145">
        <f t="shared" si="0"/>
        <v>0.12</v>
      </c>
      <c r="Q44" s="82">
        <v>0.12</v>
      </c>
    </row>
    <row r="45" spans="1:17" ht="30" customHeight="1">
      <c r="A45" s="99">
        <v>43</v>
      </c>
      <c r="B45" s="94" t="s">
        <v>2233</v>
      </c>
      <c r="C45" s="94" t="s">
        <v>2232</v>
      </c>
      <c r="D45" s="141">
        <v>20160051</v>
      </c>
      <c r="E45" s="15" t="s">
        <v>417</v>
      </c>
      <c r="F45" s="15" t="s">
        <v>2868</v>
      </c>
      <c r="G45" s="15" t="s">
        <v>56</v>
      </c>
      <c r="H45" s="15" t="s">
        <v>458</v>
      </c>
      <c r="I45" s="15" t="s">
        <v>459</v>
      </c>
      <c r="J45" s="15" t="s">
        <v>4189</v>
      </c>
      <c r="K45" s="144">
        <v>4</v>
      </c>
      <c r="L45" s="164" t="s">
        <v>460</v>
      </c>
      <c r="M45" s="15" t="s">
        <v>186</v>
      </c>
      <c r="N45" s="15" t="s">
        <v>3</v>
      </c>
      <c r="O45" s="5"/>
      <c r="P45" s="145">
        <f t="shared" si="0"/>
        <v>0.12</v>
      </c>
      <c r="Q45" s="82">
        <v>0.12</v>
      </c>
    </row>
    <row r="46" spans="1:17" ht="30" customHeight="1">
      <c r="A46" s="99">
        <v>44</v>
      </c>
      <c r="B46" s="94" t="s">
        <v>2233</v>
      </c>
      <c r="C46" s="94" t="s">
        <v>2232</v>
      </c>
      <c r="D46" s="141">
        <v>20160053</v>
      </c>
      <c r="E46" s="15" t="s">
        <v>417</v>
      </c>
      <c r="F46" s="15" t="s">
        <v>461</v>
      </c>
      <c r="G46" s="15" t="s">
        <v>56</v>
      </c>
      <c r="H46" s="15" t="s">
        <v>462</v>
      </c>
      <c r="I46" s="15" t="s">
        <v>4136</v>
      </c>
      <c r="J46" s="15" t="s">
        <v>4190</v>
      </c>
      <c r="K46" s="144">
        <v>4</v>
      </c>
      <c r="L46" s="164" t="s">
        <v>4434</v>
      </c>
      <c r="M46" s="15" t="s">
        <v>463</v>
      </c>
      <c r="N46" s="15" t="s">
        <v>3</v>
      </c>
      <c r="O46" s="5"/>
      <c r="P46" s="145">
        <f t="shared" si="0"/>
        <v>0.12</v>
      </c>
      <c r="Q46" s="82">
        <v>0.12</v>
      </c>
    </row>
    <row r="47" spans="1:17" ht="30" customHeight="1">
      <c r="A47" s="99">
        <v>45</v>
      </c>
      <c r="B47" s="94" t="s">
        <v>2233</v>
      </c>
      <c r="C47" s="94" t="s">
        <v>2232</v>
      </c>
      <c r="D47" s="141">
        <v>20160054</v>
      </c>
      <c r="E47" s="15" t="s">
        <v>417</v>
      </c>
      <c r="F47" s="156" t="s">
        <v>464</v>
      </c>
      <c r="G47" s="15" t="s">
        <v>56</v>
      </c>
      <c r="H47" s="15" t="s">
        <v>465</v>
      </c>
      <c r="I47" s="15" t="s">
        <v>466</v>
      </c>
      <c r="J47" s="15" t="s">
        <v>4190</v>
      </c>
      <c r="K47" s="144">
        <v>5</v>
      </c>
      <c r="L47" s="164" t="s">
        <v>467</v>
      </c>
      <c r="M47" s="15" t="s">
        <v>468</v>
      </c>
      <c r="N47" s="15" t="s">
        <v>0</v>
      </c>
      <c r="O47" s="5"/>
      <c r="P47" s="145">
        <f t="shared" si="0"/>
        <v>0.12</v>
      </c>
      <c r="Q47" s="82">
        <v>0.12</v>
      </c>
    </row>
    <row r="48" spans="1:17" ht="30" customHeight="1">
      <c r="A48" s="99">
        <v>46</v>
      </c>
      <c r="B48" s="94" t="s">
        <v>2233</v>
      </c>
      <c r="C48" s="94" t="s">
        <v>2232</v>
      </c>
      <c r="D48" s="141">
        <v>20160055</v>
      </c>
      <c r="E48" s="15" t="s">
        <v>417</v>
      </c>
      <c r="F48" s="18" t="s">
        <v>469</v>
      </c>
      <c r="G48" s="18" t="s">
        <v>56</v>
      </c>
      <c r="H48" s="15" t="s">
        <v>470</v>
      </c>
      <c r="I48" s="15">
        <v>16135339</v>
      </c>
      <c r="J48" s="15" t="s">
        <v>4189</v>
      </c>
      <c r="K48" s="144">
        <v>4</v>
      </c>
      <c r="L48" s="164" t="s">
        <v>471</v>
      </c>
      <c r="M48" s="15" t="s">
        <v>49</v>
      </c>
      <c r="N48" s="15" t="s">
        <v>0</v>
      </c>
      <c r="O48" s="5"/>
      <c r="P48" s="145">
        <f t="shared" si="0"/>
        <v>0.12</v>
      </c>
      <c r="Q48" s="82">
        <v>0.12</v>
      </c>
    </row>
    <row r="49" spans="1:17" ht="30" customHeight="1">
      <c r="A49" s="99">
        <v>47</v>
      </c>
      <c r="B49" s="94" t="s">
        <v>2233</v>
      </c>
      <c r="C49" s="94" t="s">
        <v>2232</v>
      </c>
      <c r="D49" s="141">
        <v>20160056</v>
      </c>
      <c r="E49" s="15" t="s">
        <v>417</v>
      </c>
      <c r="F49" s="15" t="s">
        <v>472</v>
      </c>
      <c r="G49" s="40" t="s">
        <v>56</v>
      </c>
      <c r="H49" s="15" t="s">
        <v>3537</v>
      </c>
      <c r="I49" s="15" t="s">
        <v>3538</v>
      </c>
      <c r="J49" s="15" t="s">
        <v>4189</v>
      </c>
      <c r="K49" s="144">
        <v>4</v>
      </c>
      <c r="L49" s="164" t="s">
        <v>473</v>
      </c>
      <c r="M49" s="15" t="s">
        <v>49</v>
      </c>
      <c r="N49" s="15" t="s">
        <v>0</v>
      </c>
      <c r="O49" s="5"/>
      <c r="P49" s="145">
        <f t="shared" si="0"/>
        <v>0.12</v>
      </c>
      <c r="Q49" s="82">
        <v>0.12</v>
      </c>
    </row>
    <row r="50" spans="1:17" ht="30" customHeight="1">
      <c r="A50" s="99">
        <v>48</v>
      </c>
      <c r="B50" s="94" t="s">
        <v>2233</v>
      </c>
      <c r="C50" s="94" t="s">
        <v>2232</v>
      </c>
      <c r="D50" s="141">
        <v>20160057</v>
      </c>
      <c r="E50" s="15" t="s">
        <v>474</v>
      </c>
      <c r="F50" s="15" t="s">
        <v>2885</v>
      </c>
      <c r="G50" s="15" t="s">
        <v>56</v>
      </c>
      <c r="H50" s="15" t="s">
        <v>475</v>
      </c>
      <c r="I50" s="15" t="s">
        <v>476</v>
      </c>
      <c r="J50" s="15" t="s">
        <v>4191</v>
      </c>
      <c r="K50" s="144">
        <v>5</v>
      </c>
      <c r="L50" s="164" t="s">
        <v>477</v>
      </c>
      <c r="M50" s="15" t="s">
        <v>120</v>
      </c>
      <c r="N50" s="15" t="s">
        <v>3</v>
      </c>
      <c r="O50" s="5"/>
      <c r="P50" s="145">
        <f t="shared" si="0"/>
        <v>0.12</v>
      </c>
      <c r="Q50" s="82">
        <v>0.12</v>
      </c>
    </row>
    <row r="51" spans="1:17" ht="30" customHeight="1">
      <c r="A51" s="99">
        <v>49</v>
      </c>
      <c r="B51" s="94" t="s">
        <v>2233</v>
      </c>
      <c r="C51" s="94" t="s">
        <v>2232</v>
      </c>
      <c r="D51" s="141">
        <v>20160058</v>
      </c>
      <c r="E51" s="15" t="s">
        <v>474</v>
      </c>
      <c r="F51" s="15" t="s">
        <v>478</v>
      </c>
      <c r="G51" s="15" t="s">
        <v>56</v>
      </c>
      <c r="H51" s="15" t="s">
        <v>479</v>
      </c>
      <c r="I51" s="15" t="s">
        <v>480</v>
      </c>
      <c r="J51" s="15" t="s">
        <v>4191</v>
      </c>
      <c r="K51" s="144">
        <v>5</v>
      </c>
      <c r="L51" s="164" t="s">
        <v>4435</v>
      </c>
      <c r="M51" s="15" t="s">
        <v>120</v>
      </c>
      <c r="N51" s="15" t="s">
        <v>3</v>
      </c>
      <c r="O51" s="5"/>
      <c r="P51" s="145">
        <f t="shared" si="0"/>
        <v>0.12</v>
      </c>
      <c r="Q51" s="82">
        <v>0.12</v>
      </c>
    </row>
    <row r="52" spans="1:17" ht="30" customHeight="1">
      <c r="A52" s="99">
        <v>50</v>
      </c>
      <c r="B52" s="94" t="s">
        <v>2233</v>
      </c>
      <c r="C52" s="94" t="s">
        <v>2232</v>
      </c>
      <c r="D52" s="141">
        <v>20160059</v>
      </c>
      <c r="E52" s="15" t="s">
        <v>474</v>
      </c>
      <c r="F52" s="15" t="s">
        <v>481</v>
      </c>
      <c r="G52" s="15" t="s">
        <v>56</v>
      </c>
      <c r="H52" s="15" t="s">
        <v>482</v>
      </c>
      <c r="I52" s="15" t="s">
        <v>483</v>
      </c>
      <c r="J52" s="15" t="s">
        <v>4192</v>
      </c>
      <c r="K52" s="144">
        <v>4</v>
      </c>
      <c r="L52" s="164" t="s">
        <v>484</v>
      </c>
      <c r="M52" s="15" t="s">
        <v>485</v>
      </c>
      <c r="N52" s="15" t="s">
        <v>0</v>
      </c>
      <c r="O52" s="5"/>
      <c r="P52" s="145">
        <f t="shared" si="0"/>
        <v>0.12</v>
      </c>
      <c r="Q52" s="82">
        <v>0.12</v>
      </c>
    </row>
    <row r="53" spans="1:17" ht="30" customHeight="1">
      <c r="A53" s="99">
        <v>51</v>
      </c>
      <c r="B53" s="94" t="s">
        <v>2233</v>
      </c>
      <c r="C53" s="94" t="s">
        <v>2232</v>
      </c>
      <c r="D53" s="141">
        <v>20160060</v>
      </c>
      <c r="E53" s="15" t="s">
        <v>474</v>
      </c>
      <c r="F53" s="15" t="s">
        <v>486</v>
      </c>
      <c r="G53" s="15" t="s">
        <v>56</v>
      </c>
      <c r="H53" s="15" t="s">
        <v>487</v>
      </c>
      <c r="I53" s="15" t="s">
        <v>488</v>
      </c>
      <c r="J53" s="15" t="s">
        <v>4192</v>
      </c>
      <c r="K53" s="144">
        <v>4</v>
      </c>
      <c r="L53" s="164" t="s">
        <v>489</v>
      </c>
      <c r="M53" s="15" t="s">
        <v>490</v>
      </c>
      <c r="N53" s="15" t="s">
        <v>3</v>
      </c>
      <c r="O53" s="5"/>
      <c r="P53" s="145">
        <f t="shared" si="0"/>
        <v>0.12</v>
      </c>
      <c r="Q53" s="82">
        <v>0.12</v>
      </c>
    </row>
    <row r="54" spans="1:17" ht="30" customHeight="1">
      <c r="A54" s="99">
        <v>52</v>
      </c>
      <c r="B54" s="94" t="s">
        <v>2233</v>
      </c>
      <c r="C54" s="94" t="s">
        <v>2232</v>
      </c>
      <c r="D54" s="141">
        <v>20160062</v>
      </c>
      <c r="E54" s="15" t="s">
        <v>474</v>
      </c>
      <c r="F54" s="15" t="s">
        <v>492</v>
      </c>
      <c r="G54" s="15" t="s">
        <v>56</v>
      </c>
      <c r="H54" s="15" t="s">
        <v>493</v>
      </c>
      <c r="I54" s="15" t="s">
        <v>494</v>
      </c>
      <c r="J54" s="15" t="s">
        <v>4193</v>
      </c>
      <c r="K54" s="144">
        <v>4</v>
      </c>
      <c r="L54" s="164" t="s">
        <v>495</v>
      </c>
      <c r="M54" s="15" t="s">
        <v>496</v>
      </c>
      <c r="N54" s="15" t="s">
        <v>2</v>
      </c>
      <c r="O54" s="5"/>
      <c r="P54" s="145">
        <f t="shared" si="0"/>
        <v>0.12</v>
      </c>
      <c r="Q54" s="82">
        <v>0.12</v>
      </c>
    </row>
    <row r="55" spans="1:17" ht="30" customHeight="1">
      <c r="A55" s="99">
        <v>53</v>
      </c>
      <c r="B55" s="94" t="s">
        <v>2233</v>
      </c>
      <c r="C55" s="94" t="s">
        <v>2232</v>
      </c>
      <c r="D55" s="141">
        <v>20160063</v>
      </c>
      <c r="E55" s="15" t="s">
        <v>474</v>
      </c>
      <c r="F55" s="15" t="s">
        <v>497</v>
      </c>
      <c r="G55" s="15" t="s">
        <v>56</v>
      </c>
      <c r="H55" s="15" t="s">
        <v>498</v>
      </c>
      <c r="I55" s="15" t="s">
        <v>499</v>
      </c>
      <c r="J55" s="15" t="s">
        <v>4192</v>
      </c>
      <c r="K55" s="144">
        <v>6</v>
      </c>
      <c r="L55" s="164" t="s">
        <v>500</v>
      </c>
      <c r="M55" s="15" t="s">
        <v>501</v>
      </c>
      <c r="N55" s="15" t="s">
        <v>51</v>
      </c>
      <c r="O55" s="5"/>
      <c r="P55" s="145">
        <f t="shared" si="0"/>
        <v>0.12</v>
      </c>
      <c r="Q55" s="82">
        <v>0.12</v>
      </c>
    </row>
    <row r="56" spans="1:17" ht="30" customHeight="1">
      <c r="A56" s="99">
        <v>54</v>
      </c>
      <c r="B56" s="94" t="s">
        <v>2233</v>
      </c>
      <c r="C56" s="94" t="s">
        <v>2232</v>
      </c>
      <c r="D56" s="141">
        <v>20160065</v>
      </c>
      <c r="E56" s="15" t="s">
        <v>474</v>
      </c>
      <c r="F56" s="15" t="s">
        <v>502</v>
      </c>
      <c r="G56" s="15" t="s">
        <v>56</v>
      </c>
      <c r="H56" s="15" t="s">
        <v>503</v>
      </c>
      <c r="I56" s="15" t="s">
        <v>504</v>
      </c>
      <c r="J56" s="15" t="s">
        <v>4194</v>
      </c>
      <c r="K56" s="144">
        <v>5</v>
      </c>
      <c r="L56" s="164" t="s">
        <v>505</v>
      </c>
      <c r="M56" s="15" t="s">
        <v>128</v>
      </c>
      <c r="N56" s="15" t="s">
        <v>3</v>
      </c>
      <c r="O56" s="5"/>
      <c r="P56" s="145">
        <f t="shared" si="0"/>
        <v>0.12</v>
      </c>
      <c r="Q56" s="82">
        <v>0.12</v>
      </c>
    </row>
    <row r="57" spans="1:17" ht="30" customHeight="1">
      <c r="A57" s="99">
        <v>55</v>
      </c>
      <c r="B57" s="94" t="s">
        <v>2233</v>
      </c>
      <c r="C57" s="94" t="s">
        <v>2232</v>
      </c>
      <c r="D57" s="141">
        <v>20160066</v>
      </c>
      <c r="E57" s="15" t="s">
        <v>474</v>
      </c>
      <c r="F57" s="15" t="s">
        <v>506</v>
      </c>
      <c r="G57" s="15" t="s">
        <v>56</v>
      </c>
      <c r="H57" s="15" t="s">
        <v>507</v>
      </c>
      <c r="I57" s="15" t="s">
        <v>508</v>
      </c>
      <c r="J57" s="15" t="s">
        <v>4191</v>
      </c>
      <c r="K57" s="144">
        <v>3</v>
      </c>
      <c r="L57" s="164" t="s">
        <v>509</v>
      </c>
      <c r="M57" s="15" t="s">
        <v>510</v>
      </c>
      <c r="N57" s="15" t="s">
        <v>0</v>
      </c>
      <c r="O57" s="5"/>
      <c r="P57" s="145">
        <f t="shared" si="0"/>
        <v>0.12</v>
      </c>
      <c r="Q57" s="82">
        <v>0.12</v>
      </c>
    </row>
    <row r="58" spans="1:17" ht="30" customHeight="1">
      <c r="A58" s="99">
        <v>56</v>
      </c>
      <c r="B58" s="94" t="s">
        <v>2233</v>
      </c>
      <c r="C58" s="94" t="s">
        <v>2232</v>
      </c>
      <c r="D58" s="141">
        <v>20160068</v>
      </c>
      <c r="E58" s="15" t="s">
        <v>474</v>
      </c>
      <c r="F58" s="15" t="s">
        <v>511</v>
      </c>
      <c r="G58" s="15" t="s">
        <v>56</v>
      </c>
      <c r="H58" s="15" t="s">
        <v>512</v>
      </c>
      <c r="I58" s="15" t="s">
        <v>513</v>
      </c>
      <c r="J58" s="15" t="s">
        <v>4193</v>
      </c>
      <c r="K58" s="144">
        <v>5</v>
      </c>
      <c r="L58" s="164" t="s">
        <v>514</v>
      </c>
      <c r="M58" s="15" t="s">
        <v>119</v>
      </c>
      <c r="N58" s="15" t="s">
        <v>2</v>
      </c>
      <c r="O58" s="5"/>
      <c r="P58" s="145">
        <f t="shared" si="0"/>
        <v>0.12</v>
      </c>
      <c r="Q58" s="82">
        <v>0.12</v>
      </c>
    </row>
    <row r="59" spans="1:17" ht="30" customHeight="1">
      <c r="A59" s="99">
        <v>57</v>
      </c>
      <c r="B59" s="94" t="s">
        <v>2233</v>
      </c>
      <c r="C59" s="94" t="s">
        <v>2232</v>
      </c>
      <c r="D59" s="141">
        <v>20160069</v>
      </c>
      <c r="E59" s="15" t="s">
        <v>474</v>
      </c>
      <c r="F59" s="15" t="s">
        <v>515</v>
      </c>
      <c r="G59" s="15" t="s">
        <v>56</v>
      </c>
      <c r="H59" s="15" t="s">
        <v>3539</v>
      </c>
      <c r="I59" s="15" t="s">
        <v>3540</v>
      </c>
      <c r="J59" s="15" t="s">
        <v>4193</v>
      </c>
      <c r="K59" s="144">
        <v>4</v>
      </c>
      <c r="L59" s="164" t="s">
        <v>3541</v>
      </c>
      <c r="M59" s="15" t="s">
        <v>119</v>
      </c>
      <c r="N59" s="15" t="s">
        <v>51</v>
      </c>
      <c r="O59" s="5"/>
      <c r="P59" s="145">
        <f t="shared" si="0"/>
        <v>0.12</v>
      </c>
      <c r="Q59" s="82">
        <v>0.12</v>
      </c>
    </row>
    <row r="60" spans="1:17" ht="30" customHeight="1">
      <c r="A60" s="99">
        <v>58</v>
      </c>
      <c r="B60" s="94" t="s">
        <v>2233</v>
      </c>
      <c r="C60" s="94" t="s">
        <v>2232</v>
      </c>
      <c r="D60" s="141">
        <v>20160070</v>
      </c>
      <c r="E60" s="15" t="s">
        <v>474</v>
      </c>
      <c r="F60" s="15" t="s">
        <v>516</v>
      </c>
      <c r="G60" s="15" t="s">
        <v>56</v>
      </c>
      <c r="H60" s="15" t="s">
        <v>517</v>
      </c>
      <c r="I60" s="15" t="s">
        <v>518</v>
      </c>
      <c r="J60" s="15" t="s">
        <v>4195</v>
      </c>
      <c r="K60" s="144">
        <v>5</v>
      </c>
      <c r="L60" s="164" t="s">
        <v>519</v>
      </c>
      <c r="M60" s="15" t="s">
        <v>520</v>
      </c>
      <c r="N60" s="15" t="s">
        <v>3</v>
      </c>
      <c r="O60" s="5"/>
      <c r="P60" s="145">
        <f t="shared" si="0"/>
        <v>0.12</v>
      </c>
      <c r="Q60" s="82">
        <v>0.12</v>
      </c>
    </row>
    <row r="61" spans="1:17" ht="30" customHeight="1">
      <c r="A61" s="99">
        <v>59</v>
      </c>
      <c r="B61" s="94" t="s">
        <v>2233</v>
      </c>
      <c r="C61" s="94" t="s">
        <v>2232</v>
      </c>
      <c r="D61" s="141">
        <v>20160071</v>
      </c>
      <c r="E61" s="15" t="s">
        <v>474</v>
      </c>
      <c r="F61" s="156" t="s">
        <v>521</v>
      </c>
      <c r="G61" s="15" t="s">
        <v>56</v>
      </c>
      <c r="H61" s="15" t="s">
        <v>522</v>
      </c>
      <c r="I61" s="15" t="s">
        <v>523</v>
      </c>
      <c r="J61" s="15" t="s">
        <v>4196</v>
      </c>
      <c r="K61" s="144">
        <v>5</v>
      </c>
      <c r="L61" s="164" t="s">
        <v>525</v>
      </c>
      <c r="M61" s="15" t="s">
        <v>526</v>
      </c>
      <c r="N61" s="15" t="s">
        <v>3</v>
      </c>
      <c r="O61" s="5"/>
      <c r="P61" s="145">
        <f t="shared" si="0"/>
        <v>0.12</v>
      </c>
      <c r="Q61" s="82">
        <v>0.12</v>
      </c>
    </row>
    <row r="62" spans="1:17" ht="30" customHeight="1">
      <c r="A62" s="99">
        <v>60</v>
      </c>
      <c r="B62" s="94" t="s">
        <v>2233</v>
      </c>
      <c r="C62" s="94" t="s">
        <v>2232</v>
      </c>
      <c r="D62" s="141">
        <v>20160072</v>
      </c>
      <c r="E62" s="15" t="s">
        <v>474</v>
      </c>
      <c r="F62" s="156" t="s">
        <v>527</v>
      </c>
      <c r="G62" s="15" t="s">
        <v>56</v>
      </c>
      <c r="H62" s="15" t="s">
        <v>528</v>
      </c>
      <c r="I62" s="15" t="s">
        <v>529</v>
      </c>
      <c r="J62" s="15" t="s">
        <v>4196</v>
      </c>
      <c r="K62" s="144">
        <v>5</v>
      </c>
      <c r="L62" s="164" t="s">
        <v>530</v>
      </c>
      <c r="M62" s="15" t="s">
        <v>229</v>
      </c>
      <c r="N62" s="15" t="s">
        <v>0</v>
      </c>
      <c r="O62" s="5"/>
      <c r="P62" s="145">
        <f t="shared" si="0"/>
        <v>0.12</v>
      </c>
      <c r="Q62" s="82">
        <v>0.12</v>
      </c>
    </row>
    <row r="63" spans="1:17" ht="30" customHeight="1">
      <c r="A63" s="99">
        <v>61</v>
      </c>
      <c r="B63" s="94" t="s">
        <v>2233</v>
      </c>
      <c r="C63" s="94" t="s">
        <v>2232</v>
      </c>
      <c r="D63" s="141">
        <v>20160073</v>
      </c>
      <c r="E63" s="15" t="s">
        <v>474</v>
      </c>
      <c r="F63" s="156" t="s">
        <v>531</v>
      </c>
      <c r="G63" s="15" t="s">
        <v>56</v>
      </c>
      <c r="H63" s="15" t="s">
        <v>532</v>
      </c>
      <c r="I63" s="15" t="s">
        <v>533</v>
      </c>
      <c r="J63" s="15" t="s">
        <v>4196</v>
      </c>
      <c r="K63" s="144">
        <v>4</v>
      </c>
      <c r="L63" s="164" t="s">
        <v>534</v>
      </c>
      <c r="M63" s="15" t="s">
        <v>535</v>
      </c>
      <c r="N63" s="15" t="s">
        <v>2</v>
      </c>
      <c r="O63" s="5"/>
      <c r="P63" s="145">
        <f t="shared" si="0"/>
        <v>0.12</v>
      </c>
      <c r="Q63" s="82">
        <v>0.12</v>
      </c>
    </row>
    <row r="64" spans="1:17" ht="30" customHeight="1">
      <c r="A64" s="99">
        <v>62</v>
      </c>
      <c r="B64" s="94" t="s">
        <v>2233</v>
      </c>
      <c r="C64" s="94" t="s">
        <v>2232</v>
      </c>
      <c r="D64" s="141">
        <v>20160075</v>
      </c>
      <c r="E64" s="15" t="s">
        <v>474</v>
      </c>
      <c r="F64" s="156" t="s">
        <v>537</v>
      </c>
      <c r="G64" s="15" t="s">
        <v>56</v>
      </c>
      <c r="H64" s="15" t="s">
        <v>538</v>
      </c>
      <c r="I64" s="15" t="s">
        <v>539</v>
      </c>
      <c r="J64" s="15" t="s">
        <v>4197</v>
      </c>
      <c r="K64" s="144">
        <v>5</v>
      </c>
      <c r="L64" s="164" t="s">
        <v>541</v>
      </c>
      <c r="M64" s="15" t="s">
        <v>124</v>
      </c>
      <c r="N64" s="15" t="s">
        <v>0</v>
      </c>
      <c r="O64" s="5"/>
      <c r="P64" s="145">
        <f t="shared" si="0"/>
        <v>0.12</v>
      </c>
      <c r="Q64" s="82">
        <v>0.12</v>
      </c>
    </row>
    <row r="65" spans="1:17" ht="30" customHeight="1">
      <c r="A65" s="99">
        <v>63</v>
      </c>
      <c r="B65" s="94" t="s">
        <v>2233</v>
      </c>
      <c r="C65" s="94" t="s">
        <v>2232</v>
      </c>
      <c r="D65" s="141">
        <v>20160076</v>
      </c>
      <c r="E65" s="15" t="s">
        <v>474</v>
      </c>
      <c r="F65" s="156" t="s">
        <v>542</v>
      </c>
      <c r="G65" s="15" t="s">
        <v>56</v>
      </c>
      <c r="H65" s="15" t="s">
        <v>543</v>
      </c>
      <c r="I65" s="15" t="s">
        <v>544</v>
      </c>
      <c r="J65" s="15" t="s">
        <v>4197</v>
      </c>
      <c r="K65" s="144">
        <v>5</v>
      </c>
      <c r="L65" s="164" t="s">
        <v>545</v>
      </c>
      <c r="M65" s="15" t="s">
        <v>546</v>
      </c>
      <c r="N65" s="15" t="s">
        <v>2</v>
      </c>
      <c r="O65" s="5"/>
      <c r="P65" s="145">
        <f t="shared" si="0"/>
        <v>0.12</v>
      </c>
      <c r="Q65" s="82">
        <v>0.12</v>
      </c>
    </row>
    <row r="66" spans="1:17" ht="30" customHeight="1">
      <c r="A66" s="99">
        <v>64</v>
      </c>
      <c r="B66" s="94" t="s">
        <v>2233</v>
      </c>
      <c r="C66" s="94" t="s">
        <v>2232</v>
      </c>
      <c r="D66" s="141">
        <v>20160077</v>
      </c>
      <c r="E66" s="15" t="s">
        <v>474</v>
      </c>
      <c r="F66" s="156" t="s">
        <v>3649</v>
      </c>
      <c r="G66" s="15" t="s">
        <v>56</v>
      </c>
      <c r="H66" s="15" t="s">
        <v>547</v>
      </c>
      <c r="I66" s="15" t="s">
        <v>3650</v>
      </c>
      <c r="J66" s="15" t="s">
        <v>4192</v>
      </c>
      <c r="K66" s="144">
        <v>5</v>
      </c>
      <c r="L66" s="164" t="s">
        <v>548</v>
      </c>
      <c r="M66" s="15" t="s">
        <v>126</v>
      </c>
      <c r="N66" s="15" t="s">
        <v>3</v>
      </c>
      <c r="O66" s="5"/>
      <c r="P66" s="145">
        <f t="shared" si="0"/>
        <v>0.12</v>
      </c>
      <c r="Q66" s="82">
        <v>0.12</v>
      </c>
    </row>
    <row r="67" spans="1:17" ht="30" customHeight="1">
      <c r="A67" s="99">
        <v>65</v>
      </c>
      <c r="B67" s="94" t="s">
        <v>2233</v>
      </c>
      <c r="C67" s="94" t="s">
        <v>2232</v>
      </c>
      <c r="D67" s="141">
        <v>20160078</v>
      </c>
      <c r="E67" s="15" t="s">
        <v>474</v>
      </c>
      <c r="F67" s="156" t="s">
        <v>549</v>
      </c>
      <c r="G67" s="15" t="s">
        <v>56</v>
      </c>
      <c r="H67" s="15" t="s">
        <v>550</v>
      </c>
      <c r="I67" s="15" t="s">
        <v>551</v>
      </c>
      <c r="J67" s="15" t="s">
        <v>4198</v>
      </c>
      <c r="K67" s="144">
        <v>5</v>
      </c>
      <c r="L67" s="164" t="s">
        <v>552</v>
      </c>
      <c r="M67" s="15" t="s">
        <v>128</v>
      </c>
      <c r="N67" s="15" t="s">
        <v>3</v>
      </c>
      <c r="O67" s="5"/>
      <c r="P67" s="145">
        <f t="shared" ref="P67:P130" si="1">Q67</f>
        <v>0.12</v>
      </c>
      <c r="Q67" s="82">
        <v>0.12</v>
      </c>
    </row>
    <row r="68" spans="1:17" ht="30" customHeight="1">
      <c r="A68" s="99">
        <v>66</v>
      </c>
      <c r="B68" s="94" t="s">
        <v>2233</v>
      </c>
      <c r="C68" s="94" t="s">
        <v>2232</v>
      </c>
      <c r="D68" s="141">
        <v>20160079</v>
      </c>
      <c r="E68" s="15" t="s">
        <v>474</v>
      </c>
      <c r="F68" s="156" t="s">
        <v>553</v>
      </c>
      <c r="G68" s="15" t="s">
        <v>56</v>
      </c>
      <c r="H68" s="15" t="s">
        <v>554</v>
      </c>
      <c r="I68" s="15" t="s">
        <v>3651</v>
      </c>
      <c r="J68" s="15" t="s">
        <v>4199</v>
      </c>
      <c r="K68" s="144">
        <v>5</v>
      </c>
      <c r="L68" s="164" t="s">
        <v>555</v>
      </c>
      <c r="M68" s="15" t="s">
        <v>122</v>
      </c>
      <c r="N68" s="15" t="s">
        <v>3</v>
      </c>
      <c r="O68" s="5"/>
      <c r="P68" s="145">
        <f t="shared" si="1"/>
        <v>0.12</v>
      </c>
      <c r="Q68" s="82">
        <v>0.12</v>
      </c>
    </row>
    <row r="69" spans="1:17" ht="30" customHeight="1">
      <c r="A69" s="99">
        <v>67</v>
      </c>
      <c r="B69" s="94" t="s">
        <v>2233</v>
      </c>
      <c r="C69" s="94" t="s">
        <v>2232</v>
      </c>
      <c r="D69" s="141">
        <v>20160080</v>
      </c>
      <c r="E69" s="15" t="s">
        <v>474</v>
      </c>
      <c r="F69" s="156" t="s">
        <v>556</v>
      </c>
      <c r="G69" s="15" t="s">
        <v>56</v>
      </c>
      <c r="H69" s="15" t="s">
        <v>557</v>
      </c>
      <c r="I69" s="15" t="s">
        <v>558</v>
      </c>
      <c r="J69" s="15" t="s">
        <v>4200</v>
      </c>
      <c r="K69" s="144">
        <v>4</v>
      </c>
      <c r="L69" s="164" t="s">
        <v>559</v>
      </c>
      <c r="M69" s="15" t="s">
        <v>40</v>
      </c>
      <c r="N69" s="15" t="s">
        <v>0</v>
      </c>
      <c r="O69" s="5"/>
      <c r="P69" s="145">
        <f t="shared" si="1"/>
        <v>0.12</v>
      </c>
      <c r="Q69" s="82">
        <v>0.12</v>
      </c>
    </row>
    <row r="70" spans="1:17" ht="30" customHeight="1">
      <c r="A70" s="99">
        <v>68</v>
      </c>
      <c r="B70" s="94" t="s">
        <v>2233</v>
      </c>
      <c r="C70" s="94" t="s">
        <v>2232</v>
      </c>
      <c r="D70" s="141">
        <v>20160081</v>
      </c>
      <c r="E70" s="15" t="s">
        <v>474</v>
      </c>
      <c r="F70" s="156" t="s">
        <v>560</v>
      </c>
      <c r="G70" s="15" t="s">
        <v>56</v>
      </c>
      <c r="H70" s="15" t="s">
        <v>561</v>
      </c>
      <c r="I70" s="15" t="s">
        <v>562</v>
      </c>
      <c r="J70" s="15" t="s">
        <v>4196</v>
      </c>
      <c r="K70" s="144">
        <v>4</v>
      </c>
      <c r="L70" s="164" t="s">
        <v>563</v>
      </c>
      <c r="M70" s="15" t="s">
        <v>564</v>
      </c>
      <c r="N70" s="15" t="s">
        <v>3</v>
      </c>
      <c r="O70" s="5"/>
      <c r="P70" s="145">
        <f t="shared" si="1"/>
        <v>0.12</v>
      </c>
      <c r="Q70" s="82">
        <v>0.12</v>
      </c>
    </row>
    <row r="71" spans="1:17" ht="30" customHeight="1">
      <c r="A71" s="99">
        <v>69</v>
      </c>
      <c r="B71" s="94" t="s">
        <v>2233</v>
      </c>
      <c r="C71" s="94" t="s">
        <v>2232</v>
      </c>
      <c r="D71" s="141">
        <v>20160082</v>
      </c>
      <c r="E71" s="15" t="s">
        <v>474</v>
      </c>
      <c r="F71" s="156" t="s">
        <v>565</v>
      </c>
      <c r="G71" s="15" t="s">
        <v>56</v>
      </c>
      <c r="H71" s="15" t="s">
        <v>566</v>
      </c>
      <c r="I71" s="15" t="s">
        <v>567</v>
      </c>
      <c r="J71" s="15" t="s">
        <v>4196</v>
      </c>
      <c r="K71" s="144">
        <v>4</v>
      </c>
      <c r="L71" s="164" t="s">
        <v>568</v>
      </c>
      <c r="M71" s="15" t="s">
        <v>564</v>
      </c>
      <c r="N71" s="15" t="s">
        <v>3</v>
      </c>
      <c r="O71" s="5"/>
      <c r="P71" s="145">
        <f t="shared" si="1"/>
        <v>0.12</v>
      </c>
      <c r="Q71" s="82">
        <v>0.12</v>
      </c>
    </row>
    <row r="72" spans="1:17" ht="30" customHeight="1">
      <c r="A72" s="99">
        <v>70</v>
      </c>
      <c r="B72" s="94" t="s">
        <v>2233</v>
      </c>
      <c r="C72" s="94" t="s">
        <v>2232</v>
      </c>
      <c r="D72" s="141">
        <v>20160083</v>
      </c>
      <c r="E72" s="15" t="s">
        <v>474</v>
      </c>
      <c r="F72" s="156" t="s">
        <v>569</v>
      </c>
      <c r="G72" s="15" t="s">
        <v>56</v>
      </c>
      <c r="H72" s="15" t="s">
        <v>570</v>
      </c>
      <c r="I72" s="15" t="s">
        <v>571</v>
      </c>
      <c r="J72" s="15" t="s">
        <v>4201</v>
      </c>
      <c r="K72" s="144">
        <v>4</v>
      </c>
      <c r="L72" s="164" t="s">
        <v>572</v>
      </c>
      <c r="M72" s="15" t="s">
        <v>573</v>
      </c>
      <c r="N72" s="15" t="s">
        <v>3</v>
      </c>
      <c r="O72" s="5"/>
      <c r="P72" s="145">
        <f t="shared" si="1"/>
        <v>0.12</v>
      </c>
      <c r="Q72" s="82">
        <v>0.12</v>
      </c>
    </row>
    <row r="73" spans="1:17" ht="30" customHeight="1">
      <c r="A73" s="99">
        <v>71</v>
      </c>
      <c r="B73" s="94" t="s">
        <v>2233</v>
      </c>
      <c r="C73" s="94" t="s">
        <v>2232</v>
      </c>
      <c r="D73" s="141">
        <v>20160084</v>
      </c>
      <c r="E73" s="15" t="s">
        <v>474</v>
      </c>
      <c r="F73" s="156" t="s">
        <v>574</v>
      </c>
      <c r="G73" s="15" t="s">
        <v>56</v>
      </c>
      <c r="H73" s="15" t="s">
        <v>70</v>
      </c>
      <c r="I73" s="15" t="s">
        <v>71</v>
      </c>
      <c r="J73" s="15" t="s">
        <v>4202</v>
      </c>
      <c r="K73" s="144">
        <v>5</v>
      </c>
      <c r="L73" s="164" t="s">
        <v>575</v>
      </c>
      <c r="M73" s="15" t="s">
        <v>126</v>
      </c>
      <c r="N73" s="15" t="s">
        <v>3</v>
      </c>
      <c r="O73" s="5"/>
      <c r="P73" s="145">
        <f t="shared" si="1"/>
        <v>0.12</v>
      </c>
      <c r="Q73" s="82">
        <v>0.12</v>
      </c>
    </row>
    <row r="74" spans="1:17" ht="30" customHeight="1">
      <c r="A74" s="99">
        <v>72</v>
      </c>
      <c r="B74" s="94" t="s">
        <v>2233</v>
      </c>
      <c r="C74" s="94" t="s">
        <v>2232</v>
      </c>
      <c r="D74" s="141">
        <v>20160085</v>
      </c>
      <c r="E74" s="15" t="s">
        <v>474</v>
      </c>
      <c r="F74" s="156" t="s">
        <v>3544</v>
      </c>
      <c r="G74" s="15" t="s">
        <v>56</v>
      </c>
      <c r="H74" s="15" t="s">
        <v>3545</v>
      </c>
      <c r="I74" s="15" t="s">
        <v>3542</v>
      </c>
      <c r="J74" s="15" t="s">
        <v>4201</v>
      </c>
      <c r="K74" s="144">
        <v>4</v>
      </c>
      <c r="L74" s="164" t="s">
        <v>3543</v>
      </c>
      <c r="M74" s="15" t="s">
        <v>42</v>
      </c>
      <c r="N74" s="15" t="s">
        <v>3</v>
      </c>
      <c r="O74" s="5"/>
      <c r="P74" s="145">
        <f t="shared" si="1"/>
        <v>0.12</v>
      </c>
      <c r="Q74" s="82">
        <v>0.12</v>
      </c>
    </row>
    <row r="75" spans="1:17" ht="30" customHeight="1">
      <c r="A75" s="99">
        <v>73</v>
      </c>
      <c r="B75" s="94" t="s">
        <v>2233</v>
      </c>
      <c r="C75" s="94" t="s">
        <v>2232</v>
      </c>
      <c r="D75" s="141">
        <v>20160086</v>
      </c>
      <c r="E75" s="15" t="s">
        <v>474</v>
      </c>
      <c r="F75" s="156" t="s">
        <v>3546</v>
      </c>
      <c r="G75" s="15" t="s">
        <v>56</v>
      </c>
      <c r="H75" s="15" t="s">
        <v>3552</v>
      </c>
      <c r="I75" s="15" t="s">
        <v>576</v>
      </c>
      <c r="J75" s="15" t="s">
        <v>4202</v>
      </c>
      <c r="K75" s="144">
        <v>5</v>
      </c>
      <c r="L75" s="164" t="s">
        <v>577</v>
      </c>
      <c r="M75" s="15" t="s">
        <v>127</v>
      </c>
      <c r="N75" s="15" t="s">
        <v>2</v>
      </c>
      <c r="O75" s="5"/>
      <c r="P75" s="145">
        <f t="shared" si="1"/>
        <v>0.12</v>
      </c>
      <c r="Q75" s="82">
        <v>0.12</v>
      </c>
    </row>
    <row r="76" spans="1:17" ht="30" customHeight="1">
      <c r="A76" s="99">
        <v>74</v>
      </c>
      <c r="B76" s="94" t="s">
        <v>2233</v>
      </c>
      <c r="C76" s="94" t="s">
        <v>2232</v>
      </c>
      <c r="D76" s="141">
        <v>20160088</v>
      </c>
      <c r="E76" s="15" t="s">
        <v>474</v>
      </c>
      <c r="F76" s="156" t="s">
        <v>578</v>
      </c>
      <c r="G76" s="15" t="s">
        <v>56</v>
      </c>
      <c r="H76" s="15" t="s">
        <v>3553</v>
      </c>
      <c r="I76" s="15" t="s">
        <v>3554</v>
      </c>
      <c r="J76" s="15" t="s">
        <v>4203</v>
      </c>
      <c r="K76" s="144">
        <v>5</v>
      </c>
      <c r="L76" s="164" t="s">
        <v>579</v>
      </c>
      <c r="M76" s="15" t="s">
        <v>125</v>
      </c>
      <c r="N76" s="15" t="s">
        <v>0</v>
      </c>
      <c r="O76" s="5"/>
      <c r="P76" s="145">
        <f t="shared" si="1"/>
        <v>0.12</v>
      </c>
      <c r="Q76" s="82">
        <v>0.12</v>
      </c>
    </row>
    <row r="77" spans="1:17" ht="30" customHeight="1">
      <c r="A77" s="99">
        <v>75</v>
      </c>
      <c r="B77" s="94" t="s">
        <v>2233</v>
      </c>
      <c r="C77" s="94" t="s">
        <v>2232</v>
      </c>
      <c r="D77" s="141">
        <v>20160089</v>
      </c>
      <c r="E77" s="15" t="s">
        <v>474</v>
      </c>
      <c r="F77" s="156" t="s">
        <v>580</v>
      </c>
      <c r="G77" s="15" t="s">
        <v>56</v>
      </c>
      <c r="H77" s="15" t="s">
        <v>581</v>
      </c>
      <c r="I77" s="15" t="s">
        <v>582</v>
      </c>
      <c r="J77" s="15" t="s">
        <v>4202</v>
      </c>
      <c r="K77" s="144">
        <v>4</v>
      </c>
      <c r="L77" s="164" t="s">
        <v>583</v>
      </c>
      <c r="M77" s="15" t="s">
        <v>123</v>
      </c>
      <c r="N77" s="15" t="s">
        <v>3</v>
      </c>
      <c r="O77" s="5"/>
      <c r="P77" s="145">
        <f t="shared" si="1"/>
        <v>0.12</v>
      </c>
      <c r="Q77" s="82">
        <v>0.12</v>
      </c>
    </row>
    <row r="78" spans="1:17" ht="30" customHeight="1">
      <c r="A78" s="99">
        <v>76</v>
      </c>
      <c r="B78" s="94" t="s">
        <v>2233</v>
      </c>
      <c r="C78" s="94" t="s">
        <v>2232</v>
      </c>
      <c r="D78" s="141">
        <v>20160091</v>
      </c>
      <c r="E78" s="15" t="s">
        <v>474</v>
      </c>
      <c r="F78" s="15" t="s">
        <v>585</v>
      </c>
      <c r="G78" s="15" t="s">
        <v>56</v>
      </c>
      <c r="H78" s="15" t="s">
        <v>586</v>
      </c>
      <c r="I78" s="15" t="s">
        <v>587</v>
      </c>
      <c r="J78" s="15" t="s">
        <v>4201</v>
      </c>
      <c r="K78" s="144">
        <v>6</v>
      </c>
      <c r="L78" s="164" t="s">
        <v>588</v>
      </c>
      <c r="M78" s="15" t="s">
        <v>589</v>
      </c>
      <c r="N78" s="15" t="s">
        <v>3</v>
      </c>
      <c r="O78" s="5"/>
      <c r="P78" s="145">
        <f t="shared" si="1"/>
        <v>0.12</v>
      </c>
      <c r="Q78" s="82">
        <v>0.12</v>
      </c>
    </row>
    <row r="79" spans="1:17" ht="30" customHeight="1">
      <c r="A79" s="99">
        <v>77</v>
      </c>
      <c r="B79" s="94" t="s">
        <v>2233</v>
      </c>
      <c r="C79" s="94" t="s">
        <v>2232</v>
      </c>
      <c r="D79" s="141">
        <v>20160092</v>
      </c>
      <c r="E79" s="15" t="s">
        <v>474</v>
      </c>
      <c r="F79" s="156" t="s">
        <v>590</v>
      </c>
      <c r="G79" s="15" t="s">
        <v>56</v>
      </c>
      <c r="H79" s="15" t="s">
        <v>591</v>
      </c>
      <c r="I79" s="15" t="s">
        <v>592</v>
      </c>
      <c r="J79" s="15" t="s">
        <v>4200</v>
      </c>
      <c r="K79" s="144">
        <v>3</v>
      </c>
      <c r="L79" s="164" t="s">
        <v>593</v>
      </c>
      <c r="M79" s="15" t="s">
        <v>594</v>
      </c>
      <c r="N79" s="15" t="s">
        <v>51</v>
      </c>
      <c r="O79" s="5"/>
      <c r="P79" s="145">
        <f t="shared" si="1"/>
        <v>0.12</v>
      </c>
      <c r="Q79" s="82">
        <v>0.12</v>
      </c>
    </row>
    <row r="80" spans="1:17" ht="30" customHeight="1">
      <c r="A80" s="99">
        <v>78</v>
      </c>
      <c r="B80" s="94" t="s">
        <v>2233</v>
      </c>
      <c r="C80" s="94" t="s">
        <v>2232</v>
      </c>
      <c r="D80" s="141">
        <v>20160093</v>
      </c>
      <c r="E80" s="15" t="s">
        <v>474</v>
      </c>
      <c r="F80" s="156" t="s">
        <v>595</v>
      </c>
      <c r="G80" s="15" t="s">
        <v>56</v>
      </c>
      <c r="H80" s="15" t="s">
        <v>596</v>
      </c>
      <c r="I80" s="15" t="s">
        <v>597</v>
      </c>
      <c r="J80" s="15" t="s">
        <v>4204</v>
      </c>
      <c r="K80" s="144">
        <v>5</v>
      </c>
      <c r="L80" s="164" t="s">
        <v>598</v>
      </c>
      <c r="M80" s="15" t="s">
        <v>599</v>
      </c>
      <c r="N80" s="15" t="s">
        <v>2</v>
      </c>
      <c r="O80" s="5"/>
      <c r="P80" s="145">
        <f t="shared" si="1"/>
        <v>0.12</v>
      </c>
      <c r="Q80" s="82">
        <v>0.12</v>
      </c>
    </row>
    <row r="81" spans="1:17" ht="30" customHeight="1">
      <c r="A81" s="99">
        <v>79</v>
      </c>
      <c r="B81" s="94" t="s">
        <v>2233</v>
      </c>
      <c r="C81" s="94" t="s">
        <v>2232</v>
      </c>
      <c r="D81" s="141">
        <v>20160094</v>
      </c>
      <c r="E81" s="15" t="s">
        <v>474</v>
      </c>
      <c r="F81" s="52" t="s">
        <v>600</v>
      </c>
      <c r="G81" s="15" t="s">
        <v>56</v>
      </c>
      <c r="H81" s="15" t="s">
        <v>3548</v>
      </c>
      <c r="I81" s="15" t="s">
        <v>3547</v>
      </c>
      <c r="J81" s="15" t="s">
        <v>4205</v>
      </c>
      <c r="K81" s="144">
        <v>5</v>
      </c>
      <c r="L81" s="164" t="s">
        <v>601</v>
      </c>
      <c r="M81" s="15" t="s">
        <v>602</v>
      </c>
      <c r="N81" s="15" t="s">
        <v>0</v>
      </c>
      <c r="O81" s="5"/>
      <c r="P81" s="145">
        <f t="shared" si="1"/>
        <v>0.12</v>
      </c>
      <c r="Q81" s="82">
        <v>0.12</v>
      </c>
    </row>
    <row r="82" spans="1:17" ht="30" customHeight="1">
      <c r="A82" s="99">
        <v>80</v>
      </c>
      <c r="B82" s="94" t="s">
        <v>2233</v>
      </c>
      <c r="C82" s="94" t="s">
        <v>2232</v>
      </c>
      <c r="D82" s="141">
        <v>20160095</v>
      </c>
      <c r="E82" s="15" t="s">
        <v>474</v>
      </c>
      <c r="F82" s="52" t="s">
        <v>603</v>
      </c>
      <c r="G82" s="15" t="s">
        <v>56</v>
      </c>
      <c r="H82" s="15" t="s">
        <v>604</v>
      </c>
      <c r="I82" s="15" t="s">
        <v>605</v>
      </c>
      <c r="J82" s="15" t="s">
        <v>4202</v>
      </c>
      <c r="K82" s="144">
        <v>5</v>
      </c>
      <c r="L82" s="164" t="s">
        <v>606</v>
      </c>
      <c r="M82" s="15" t="s">
        <v>607</v>
      </c>
      <c r="N82" s="15" t="s">
        <v>0</v>
      </c>
      <c r="O82" s="5"/>
      <c r="P82" s="145">
        <f t="shared" si="1"/>
        <v>0.12</v>
      </c>
      <c r="Q82" s="82">
        <v>0.12</v>
      </c>
    </row>
    <row r="83" spans="1:17" ht="30" customHeight="1">
      <c r="A83" s="99">
        <v>81</v>
      </c>
      <c r="B83" s="94" t="s">
        <v>2233</v>
      </c>
      <c r="C83" s="94" t="s">
        <v>2232</v>
      </c>
      <c r="D83" s="141">
        <v>20160096</v>
      </c>
      <c r="E83" s="15" t="s">
        <v>474</v>
      </c>
      <c r="F83" s="52" t="s">
        <v>608</v>
      </c>
      <c r="G83" s="15" t="s">
        <v>56</v>
      </c>
      <c r="H83" s="15" t="s">
        <v>609</v>
      </c>
      <c r="I83" s="15" t="s">
        <v>610</v>
      </c>
      <c r="J83" s="15" t="s">
        <v>4202</v>
      </c>
      <c r="K83" s="144">
        <v>4</v>
      </c>
      <c r="L83" s="164" t="s">
        <v>611</v>
      </c>
      <c r="M83" s="15" t="s">
        <v>123</v>
      </c>
      <c r="N83" s="15" t="s">
        <v>3</v>
      </c>
      <c r="O83" s="5"/>
      <c r="P83" s="145">
        <f t="shared" si="1"/>
        <v>0.12</v>
      </c>
      <c r="Q83" s="82">
        <v>0.12</v>
      </c>
    </row>
    <row r="84" spans="1:17" ht="30" customHeight="1">
      <c r="A84" s="99">
        <v>82</v>
      </c>
      <c r="B84" s="94" t="s">
        <v>2233</v>
      </c>
      <c r="C84" s="94" t="s">
        <v>2232</v>
      </c>
      <c r="D84" s="141">
        <v>20160098</v>
      </c>
      <c r="E84" s="15" t="s">
        <v>474</v>
      </c>
      <c r="F84" s="52" t="s">
        <v>612</v>
      </c>
      <c r="G84" s="15" t="s">
        <v>56</v>
      </c>
      <c r="H84" s="15" t="s">
        <v>613</v>
      </c>
      <c r="I84" s="15" t="s">
        <v>614</v>
      </c>
      <c r="J84" s="15" t="s">
        <v>4204</v>
      </c>
      <c r="K84" s="144">
        <v>5</v>
      </c>
      <c r="L84" s="164" t="s">
        <v>615</v>
      </c>
      <c r="M84" s="15" t="s">
        <v>616</v>
      </c>
      <c r="N84" s="15" t="s">
        <v>0</v>
      </c>
      <c r="O84" s="5"/>
      <c r="P84" s="145">
        <f t="shared" si="1"/>
        <v>0.12</v>
      </c>
      <c r="Q84" s="82">
        <v>0.12</v>
      </c>
    </row>
    <row r="85" spans="1:17" ht="30" customHeight="1">
      <c r="A85" s="99">
        <v>83</v>
      </c>
      <c r="B85" s="94" t="s">
        <v>2233</v>
      </c>
      <c r="C85" s="94" t="s">
        <v>2232</v>
      </c>
      <c r="D85" s="141">
        <v>20160099</v>
      </c>
      <c r="E85" s="15" t="s">
        <v>474</v>
      </c>
      <c r="F85" s="52" t="s">
        <v>617</v>
      </c>
      <c r="G85" s="15" t="s">
        <v>56</v>
      </c>
      <c r="H85" s="15" t="s">
        <v>618</v>
      </c>
      <c r="I85" s="15" t="s">
        <v>619</v>
      </c>
      <c r="J85" s="15" t="s">
        <v>4196</v>
      </c>
      <c r="K85" s="144">
        <v>3</v>
      </c>
      <c r="L85" s="164" t="s">
        <v>620</v>
      </c>
      <c r="M85" s="15" t="s">
        <v>226</v>
      </c>
      <c r="N85" s="15" t="s">
        <v>2</v>
      </c>
      <c r="O85" s="5"/>
      <c r="P85" s="145">
        <f t="shared" si="1"/>
        <v>0.12</v>
      </c>
      <c r="Q85" s="82">
        <v>0.12</v>
      </c>
    </row>
    <row r="86" spans="1:17" ht="30" customHeight="1">
      <c r="A86" s="99">
        <v>84</v>
      </c>
      <c r="B86" s="94" t="s">
        <v>2233</v>
      </c>
      <c r="C86" s="94" t="s">
        <v>2232</v>
      </c>
      <c r="D86" s="141">
        <v>20160100</v>
      </c>
      <c r="E86" s="15" t="s">
        <v>474</v>
      </c>
      <c r="F86" s="52" t="s">
        <v>621</v>
      </c>
      <c r="G86" s="15" t="s">
        <v>56</v>
      </c>
      <c r="H86" s="15" t="s">
        <v>4406</v>
      </c>
      <c r="I86" s="15" t="s">
        <v>622</v>
      </c>
      <c r="J86" s="15" t="s">
        <v>4203</v>
      </c>
      <c r="K86" s="144">
        <v>5</v>
      </c>
      <c r="L86" s="164" t="s">
        <v>623</v>
      </c>
      <c r="M86" s="15" t="s">
        <v>624</v>
      </c>
      <c r="N86" s="15" t="s">
        <v>3</v>
      </c>
      <c r="O86" s="5"/>
      <c r="P86" s="145">
        <f t="shared" si="1"/>
        <v>0.12</v>
      </c>
      <c r="Q86" s="82">
        <v>0.12</v>
      </c>
    </row>
    <row r="87" spans="1:17" ht="30" customHeight="1">
      <c r="A87" s="99">
        <v>85</v>
      </c>
      <c r="B87" s="94" t="s">
        <v>2233</v>
      </c>
      <c r="C87" s="94" t="s">
        <v>2232</v>
      </c>
      <c r="D87" s="157">
        <v>20160101</v>
      </c>
      <c r="E87" s="52" t="s">
        <v>2816</v>
      </c>
      <c r="F87" s="52" t="s">
        <v>4407</v>
      </c>
      <c r="G87" s="52" t="s">
        <v>56</v>
      </c>
      <c r="H87" s="15" t="s">
        <v>625</v>
      </c>
      <c r="I87" s="15" t="s">
        <v>626</v>
      </c>
      <c r="J87" s="15" t="s">
        <v>4206</v>
      </c>
      <c r="K87" s="144">
        <v>5</v>
      </c>
      <c r="L87" s="164" t="s">
        <v>4408</v>
      </c>
      <c r="M87" s="15" t="s">
        <v>98</v>
      </c>
      <c r="N87" s="15" t="s">
        <v>3</v>
      </c>
      <c r="O87" s="5"/>
      <c r="P87" s="145">
        <f t="shared" si="1"/>
        <v>0.12</v>
      </c>
      <c r="Q87" s="82">
        <v>0.12</v>
      </c>
    </row>
    <row r="88" spans="1:17" ht="30" customHeight="1">
      <c r="A88" s="99">
        <v>86</v>
      </c>
      <c r="B88" s="94" t="s">
        <v>2233</v>
      </c>
      <c r="C88" s="94" t="s">
        <v>2232</v>
      </c>
      <c r="D88" s="141">
        <v>20160102</v>
      </c>
      <c r="E88" s="52" t="s">
        <v>2816</v>
      </c>
      <c r="F88" s="52" t="s">
        <v>3550</v>
      </c>
      <c r="G88" s="52" t="s">
        <v>56</v>
      </c>
      <c r="H88" s="15" t="s">
        <v>3549</v>
      </c>
      <c r="I88" s="15" t="s">
        <v>4150</v>
      </c>
      <c r="J88" s="15" t="s">
        <v>4207</v>
      </c>
      <c r="K88" s="144">
        <v>5</v>
      </c>
      <c r="L88" s="164" t="s">
        <v>3551</v>
      </c>
      <c r="M88" s="15" t="s">
        <v>188</v>
      </c>
      <c r="N88" s="15" t="s">
        <v>2</v>
      </c>
      <c r="O88" s="5"/>
      <c r="P88" s="145">
        <f t="shared" si="1"/>
        <v>0.12</v>
      </c>
      <c r="Q88" s="82">
        <v>0.12</v>
      </c>
    </row>
    <row r="89" spans="1:17" ht="30" customHeight="1">
      <c r="A89" s="99">
        <v>87</v>
      </c>
      <c r="B89" s="94" t="s">
        <v>2233</v>
      </c>
      <c r="C89" s="94" t="s">
        <v>2232</v>
      </c>
      <c r="D89" s="141">
        <v>20160103</v>
      </c>
      <c r="E89" s="52" t="s">
        <v>2816</v>
      </c>
      <c r="F89" s="52" t="s">
        <v>627</v>
      </c>
      <c r="G89" s="52" t="s">
        <v>56</v>
      </c>
      <c r="H89" s="15" t="s">
        <v>3557</v>
      </c>
      <c r="I89" s="15" t="s">
        <v>3555</v>
      </c>
      <c r="J89" s="15" t="s">
        <v>4208</v>
      </c>
      <c r="K89" s="144">
        <v>4</v>
      </c>
      <c r="L89" s="164" t="s">
        <v>3556</v>
      </c>
      <c r="M89" s="15" t="s">
        <v>232</v>
      </c>
      <c r="N89" s="15" t="s">
        <v>2</v>
      </c>
      <c r="O89" s="5"/>
      <c r="P89" s="145">
        <f t="shared" si="1"/>
        <v>0.12</v>
      </c>
      <c r="Q89" s="82">
        <v>0.12</v>
      </c>
    </row>
    <row r="90" spans="1:17" ht="30" customHeight="1">
      <c r="A90" s="99">
        <v>88</v>
      </c>
      <c r="B90" s="94" t="s">
        <v>2233</v>
      </c>
      <c r="C90" s="94" t="s">
        <v>2232</v>
      </c>
      <c r="D90" s="141">
        <v>20160104</v>
      </c>
      <c r="E90" s="52" t="s">
        <v>2816</v>
      </c>
      <c r="F90" s="52" t="s">
        <v>628</v>
      </c>
      <c r="G90" s="52" t="s">
        <v>56</v>
      </c>
      <c r="H90" s="15" t="s">
        <v>3558</v>
      </c>
      <c r="I90" s="15" t="s">
        <v>3559</v>
      </c>
      <c r="J90" s="15" t="s">
        <v>4208</v>
      </c>
      <c r="K90" s="144">
        <v>3</v>
      </c>
      <c r="L90" s="164" t="s">
        <v>3560</v>
      </c>
      <c r="M90" s="15" t="s">
        <v>629</v>
      </c>
      <c r="N90" s="15" t="s">
        <v>2</v>
      </c>
      <c r="O90" s="5"/>
      <c r="P90" s="145">
        <f t="shared" si="1"/>
        <v>0.12</v>
      </c>
      <c r="Q90" s="82">
        <v>0.12</v>
      </c>
    </row>
    <row r="91" spans="1:17" ht="30" customHeight="1">
      <c r="A91" s="99">
        <v>89</v>
      </c>
      <c r="B91" s="94" t="s">
        <v>2233</v>
      </c>
      <c r="C91" s="94" t="s">
        <v>2232</v>
      </c>
      <c r="D91" s="141">
        <v>20160105</v>
      </c>
      <c r="E91" s="52" t="s">
        <v>2816</v>
      </c>
      <c r="F91" s="52" t="s">
        <v>630</v>
      </c>
      <c r="G91" s="52" t="s">
        <v>56</v>
      </c>
      <c r="H91" s="15" t="s">
        <v>631</v>
      </c>
      <c r="I91" s="15" t="s">
        <v>632</v>
      </c>
      <c r="J91" s="15" t="s">
        <v>4208</v>
      </c>
      <c r="K91" s="144">
        <v>5</v>
      </c>
      <c r="L91" s="164" t="s">
        <v>4409</v>
      </c>
      <c r="M91" s="15" t="s">
        <v>633</v>
      </c>
      <c r="N91" s="15" t="s">
        <v>2</v>
      </c>
      <c r="O91" s="5"/>
      <c r="P91" s="145">
        <f t="shared" si="1"/>
        <v>0.12</v>
      </c>
      <c r="Q91" s="82">
        <v>0.12</v>
      </c>
    </row>
    <row r="92" spans="1:17" ht="30" customHeight="1">
      <c r="A92" s="99">
        <v>90</v>
      </c>
      <c r="B92" s="94" t="s">
        <v>2233</v>
      </c>
      <c r="C92" s="94" t="s">
        <v>2232</v>
      </c>
      <c r="D92" s="141">
        <v>20160106</v>
      </c>
      <c r="E92" s="52" t="s">
        <v>2816</v>
      </c>
      <c r="F92" s="15" t="s">
        <v>634</v>
      </c>
      <c r="G92" s="15" t="s">
        <v>56</v>
      </c>
      <c r="H92" s="15" t="s">
        <v>4154</v>
      </c>
      <c r="I92" s="15" t="s">
        <v>635</v>
      </c>
      <c r="J92" s="15" t="s">
        <v>4209</v>
      </c>
      <c r="K92" s="144">
        <v>4</v>
      </c>
      <c r="L92" s="164" t="s">
        <v>636</v>
      </c>
      <c r="M92" s="15" t="s">
        <v>637</v>
      </c>
      <c r="N92" s="15" t="s">
        <v>0</v>
      </c>
      <c r="O92" s="5"/>
      <c r="P92" s="145">
        <f t="shared" si="1"/>
        <v>0.12</v>
      </c>
      <c r="Q92" s="82">
        <v>0.12</v>
      </c>
    </row>
    <row r="93" spans="1:17" ht="30" customHeight="1">
      <c r="A93" s="99">
        <v>91</v>
      </c>
      <c r="B93" s="94" t="s">
        <v>2233</v>
      </c>
      <c r="C93" s="94" t="s">
        <v>2232</v>
      </c>
      <c r="D93" s="141">
        <v>20160107</v>
      </c>
      <c r="E93" s="52" t="s">
        <v>2816</v>
      </c>
      <c r="F93" s="52" t="s">
        <v>638</v>
      </c>
      <c r="G93" s="52" t="s">
        <v>56</v>
      </c>
      <c r="H93" s="15" t="s">
        <v>639</v>
      </c>
      <c r="I93" s="15" t="s">
        <v>640</v>
      </c>
      <c r="J93" s="15" t="s">
        <v>4210</v>
      </c>
      <c r="K93" s="144">
        <v>3</v>
      </c>
      <c r="L93" s="164" t="s">
        <v>641</v>
      </c>
      <c r="M93" s="15" t="s">
        <v>642</v>
      </c>
      <c r="N93" s="15" t="s">
        <v>3</v>
      </c>
      <c r="O93" s="5"/>
      <c r="P93" s="145">
        <f t="shared" si="1"/>
        <v>0.12</v>
      </c>
      <c r="Q93" s="82">
        <v>0.12</v>
      </c>
    </row>
    <row r="94" spans="1:17" ht="30" customHeight="1">
      <c r="A94" s="99">
        <v>92</v>
      </c>
      <c r="B94" s="94" t="s">
        <v>2233</v>
      </c>
      <c r="C94" s="94" t="s">
        <v>2232</v>
      </c>
      <c r="D94" s="141">
        <v>20160108</v>
      </c>
      <c r="E94" s="52" t="s">
        <v>2816</v>
      </c>
      <c r="F94" s="150" t="s">
        <v>643</v>
      </c>
      <c r="G94" s="35" t="s">
        <v>56</v>
      </c>
      <c r="H94" s="15" t="s">
        <v>644</v>
      </c>
      <c r="I94" s="15" t="s">
        <v>645</v>
      </c>
      <c r="J94" s="15" t="s">
        <v>4208</v>
      </c>
      <c r="K94" s="144">
        <v>5</v>
      </c>
      <c r="L94" s="164" t="s">
        <v>646</v>
      </c>
      <c r="M94" s="15" t="s">
        <v>647</v>
      </c>
      <c r="N94" s="15" t="s">
        <v>3</v>
      </c>
      <c r="O94" s="5"/>
      <c r="P94" s="145">
        <f t="shared" si="1"/>
        <v>0.12</v>
      </c>
      <c r="Q94" s="82">
        <v>0.12</v>
      </c>
    </row>
    <row r="95" spans="1:17" ht="30" customHeight="1">
      <c r="A95" s="99">
        <v>93</v>
      </c>
      <c r="B95" s="94" t="s">
        <v>2233</v>
      </c>
      <c r="C95" s="94" t="s">
        <v>2232</v>
      </c>
      <c r="D95" s="141">
        <v>20160109</v>
      </c>
      <c r="E95" s="52" t="s">
        <v>2816</v>
      </c>
      <c r="F95" s="18" t="s">
        <v>648</v>
      </c>
      <c r="G95" s="150" t="s">
        <v>56</v>
      </c>
      <c r="H95" s="15" t="s">
        <v>3561</v>
      </c>
      <c r="I95" s="15" t="s">
        <v>3562</v>
      </c>
      <c r="J95" s="15" t="s">
        <v>4208</v>
      </c>
      <c r="K95" s="144">
        <v>4</v>
      </c>
      <c r="L95" s="164" t="s">
        <v>3563</v>
      </c>
      <c r="M95" s="15" t="s">
        <v>629</v>
      </c>
      <c r="N95" s="15" t="s">
        <v>2</v>
      </c>
      <c r="O95" s="5"/>
      <c r="P95" s="145">
        <f t="shared" si="1"/>
        <v>0.12</v>
      </c>
      <c r="Q95" s="82">
        <v>0.12</v>
      </c>
    </row>
    <row r="96" spans="1:17" ht="30" customHeight="1">
      <c r="A96" s="99">
        <v>94</v>
      </c>
      <c r="B96" s="94" t="s">
        <v>2233</v>
      </c>
      <c r="C96" s="94" t="s">
        <v>2232</v>
      </c>
      <c r="D96" s="141">
        <v>20160110</v>
      </c>
      <c r="E96" s="52" t="s">
        <v>2816</v>
      </c>
      <c r="F96" s="18" t="s">
        <v>649</v>
      </c>
      <c r="G96" s="35" t="s">
        <v>56</v>
      </c>
      <c r="H96" s="15" t="s">
        <v>650</v>
      </c>
      <c r="I96" s="15" t="s">
        <v>651</v>
      </c>
      <c r="J96" s="15" t="s">
        <v>4208</v>
      </c>
      <c r="K96" s="144">
        <v>5</v>
      </c>
      <c r="L96" s="164" t="s">
        <v>652</v>
      </c>
      <c r="M96" s="15" t="s">
        <v>653</v>
      </c>
      <c r="N96" s="15" t="s">
        <v>2</v>
      </c>
      <c r="O96" s="5"/>
      <c r="P96" s="145">
        <f t="shared" si="1"/>
        <v>0.12</v>
      </c>
      <c r="Q96" s="82">
        <v>0.12</v>
      </c>
    </row>
    <row r="97" spans="1:17" ht="30" customHeight="1">
      <c r="A97" s="99">
        <v>95</v>
      </c>
      <c r="B97" s="94" t="s">
        <v>2233</v>
      </c>
      <c r="C97" s="94" t="s">
        <v>2232</v>
      </c>
      <c r="D97" s="141">
        <v>20160111</v>
      </c>
      <c r="E97" s="52" t="s">
        <v>2816</v>
      </c>
      <c r="F97" s="18" t="s">
        <v>654</v>
      </c>
      <c r="G97" s="150" t="s">
        <v>56</v>
      </c>
      <c r="H97" s="15" t="s">
        <v>4156</v>
      </c>
      <c r="I97" s="15" t="s">
        <v>4155</v>
      </c>
      <c r="J97" s="15" t="s">
        <v>4211</v>
      </c>
      <c r="K97" s="144">
        <v>4</v>
      </c>
      <c r="L97" s="164" t="s">
        <v>655</v>
      </c>
      <c r="M97" s="15" t="s">
        <v>656</v>
      </c>
      <c r="N97" s="15" t="s">
        <v>0</v>
      </c>
      <c r="O97" s="5"/>
      <c r="P97" s="145">
        <f t="shared" si="1"/>
        <v>0.12</v>
      </c>
      <c r="Q97" s="82">
        <v>0.12</v>
      </c>
    </row>
    <row r="98" spans="1:17" ht="30" customHeight="1">
      <c r="A98" s="99">
        <v>96</v>
      </c>
      <c r="B98" s="94" t="s">
        <v>2233</v>
      </c>
      <c r="C98" s="94" t="s">
        <v>2232</v>
      </c>
      <c r="D98" s="141">
        <v>20160112</v>
      </c>
      <c r="E98" s="52" t="s">
        <v>2816</v>
      </c>
      <c r="F98" s="18" t="s">
        <v>657</v>
      </c>
      <c r="G98" s="35" t="s">
        <v>56</v>
      </c>
      <c r="H98" s="15" t="s">
        <v>658</v>
      </c>
      <c r="I98" s="15" t="s">
        <v>659</v>
      </c>
      <c r="J98" s="15" t="s">
        <v>4208</v>
      </c>
      <c r="K98" s="144">
        <v>4</v>
      </c>
      <c r="L98" s="164" t="s">
        <v>660</v>
      </c>
      <c r="M98" s="15" t="s">
        <v>637</v>
      </c>
      <c r="N98" s="15" t="s">
        <v>0</v>
      </c>
      <c r="O98" s="5"/>
      <c r="P98" s="145">
        <f t="shared" si="1"/>
        <v>0.12</v>
      </c>
      <c r="Q98" s="82">
        <v>0.12</v>
      </c>
    </row>
    <row r="99" spans="1:17" ht="30" customHeight="1">
      <c r="A99" s="99">
        <v>97</v>
      </c>
      <c r="B99" s="94" t="s">
        <v>2233</v>
      </c>
      <c r="C99" s="94" t="s">
        <v>2232</v>
      </c>
      <c r="D99" s="141">
        <v>20160113</v>
      </c>
      <c r="E99" s="52" t="s">
        <v>2816</v>
      </c>
      <c r="F99" s="18" t="s">
        <v>661</v>
      </c>
      <c r="G99" s="35" t="s">
        <v>56</v>
      </c>
      <c r="H99" s="15" t="s">
        <v>3566</v>
      </c>
      <c r="I99" s="15" t="s">
        <v>3564</v>
      </c>
      <c r="J99" s="15" t="s">
        <v>4208</v>
      </c>
      <c r="K99" s="144">
        <v>4</v>
      </c>
      <c r="L99" s="164" t="s">
        <v>3565</v>
      </c>
      <c r="M99" s="15" t="s">
        <v>44</v>
      </c>
      <c r="N99" s="15" t="s">
        <v>0</v>
      </c>
      <c r="O99" s="5"/>
      <c r="P99" s="145">
        <f t="shared" si="1"/>
        <v>0.12</v>
      </c>
      <c r="Q99" s="82">
        <v>0.12</v>
      </c>
    </row>
    <row r="100" spans="1:17" ht="30" customHeight="1">
      <c r="A100" s="99">
        <v>98</v>
      </c>
      <c r="B100" s="94" t="s">
        <v>2233</v>
      </c>
      <c r="C100" s="94" t="s">
        <v>2232</v>
      </c>
      <c r="D100" s="141">
        <v>20160114</v>
      </c>
      <c r="E100" s="52" t="s">
        <v>2816</v>
      </c>
      <c r="F100" s="18" t="s">
        <v>2426</v>
      </c>
      <c r="G100" s="35" t="s">
        <v>56</v>
      </c>
      <c r="H100" s="15" t="s">
        <v>3567</v>
      </c>
      <c r="I100" s="15" t="s">
        <v>3568</v>
      </c>
      <c r="J100" s="15" t="s">
        <v>4208</v>
      </c>
      <c r="K100" s="144">
        <v>5</v>
      </c>
      <c r="L100" s="164" t="s">
        <v>3569</v>
      </c>
      <c r="M100" s="15" t="s">
        <v>633</v>
      </c>
      <c r="N100" s="15" t="s">
        <v>2</v>
      </c>
      <c r="O100" s="5"/>
      <c r="P100" s="145">
        <f t="shared" si="1"/>
        <v>0.1</v>
      </c>
      <c r="Q100" s="82">
        <v>0.1</v>
      </c>
    </row>
    <row r="101" spans="1:17" ht="30" customHeight="1">
      <c r="A101" s="99">
        <v>99</v>
      </c>
      <c r="B101" s="94" t="s">
        <v>2233</v>
      </c>
      <c r="C101" s="94" t="s">
        <v>2232</v>
      </c>
      <c r="D101" s="141">
        <v>20160115</v>
      </c>
      <c r="E101" s="52" t="s">
        <v>2816</v>
      </c>
      <c r="F101" s="18" t="s">
        <v>662</v>
      </c>
      <c r="G101" s="18" t="s">
        <v>56</v>
      </c>
      <c r="H101" s="15" t="s">
        <v>663</v>
      </c>
      <c r="I101" s="15" t="s">
        <v>664</v>
      </c>
      <c r="J101" s="15" t="s">
        <v>4208</v>
      </c>
      <c r="K101" s="144">
        <v>5</v>
      </c>
      <c r="L101" s="164" t="s">
        <v>665</v>
      </c>
      <c r="M101" s="15" t="s">
        <v>666</v>
      </c>
      <c r="N101" s="15" t="s">
        <v>2</v>
      </c>
      <c r="O101" s="5"/>
      <c r="P101" s="145">
        <f t="shared" si="1"/>
        <v>0.12</v>
      </c>
      <c r="Q101" s="82">
        <v>0.12</v>
      </c>
    </row>
    <row r="102" spans="1:17" ht="30" customHeight="1">
      <c r="A102" s="99">
        <v>100</v>
      </c>
      <c r="B102" s="94" t="s">
        <v>2233</v>
      </c>
      <c r="C102" s="94" t="s">
        <v>2232</v>
      </c>
      <c r="D102" s="141">
        <v>20160116</v>
      </c>
      <c r="E102" s="52" t="s">
        <v>2816</v>
      </c>
      <c r="F102" s="18" t="s">
        <v>4106</v>
      </c>
      <c r="G102" s="18" t="s">
        <v>56</v>
      </c>
      <c r="H102" s="15" t="s">
        <v>667</v>
      </c>
      <c r="I102" s="15" t="s">
        <v>668</v>
      </c>
      <c r="J102" s="15" t="s">
        <v>4210</v>
      </c>
      <c r="K102" s="144">
        <v>4</v>
      </c>
      <c r="L102" s="164" t="s">
        <v>669</v>
      </c>
      <c r="M102" s="15" t="s">
        <v>98</v>
      </c>
      <c r="N102" s="15" t="s">
        <v>3</v>
      </c>
      <c r="O102" s="5"/>
      <c r="P102" s="145">
        <f t="shared" si="1"/>
        <v>0.12</v>
      </c>
      <c r="Q102" s="82">
        <v>0.12</v>
      </c>
    </row>
    <row r="103" spans="1:17" ht="30" customHeight="1">
      <c r="A103" s="99">
        <v>101</v>
      </c>
      <c r="B103" s="94" t="s">
        <v>2233</v>
      </c>
      <c r="C103" s="94" t="s">
        <v>2232</v>
      </c>
      <c r="D103" s="141">
        <v>20160117</v>
      </c>
      <c r="E103" s="52" t="s">
        <v>2816</v>
      </c>
      <c r="F103" s="18" t="s">
        <v>2877</v>
      </c>
      <c r="G103" s="18" t="s">
        <v>56</v>
      </c>
      <c r="H103" s="15" t="s">
        <v>670</v>
      </c>
      <c r="I103" s="15" t="s">
        <v>671</v>
      </c>
      <c r="J103" s="15" t="s">
        <v>4208</v>
      </c>
      <c r="K103" s="144">
        <v>5</v>
      </c>
      <c r="L103" s="164" t="s">
        <v>672</v>
      </c>
      <c r="M103" s="15" t="s">
        <v>629</v>
      </c>
      <c r="N103" s="15" t="s">
        <v>2</v>
      </c>
      <c r="O103" s="5"/>
      <c r="P103" s="145">
        <f t="shared" si="1"/>
        <v>0.12</v>
      </c>
      <c r="Q103" s="82">
        <v>0.12</v>
      </c>
    </row>
    <row r="104" spans="1:17" ht="30" customHeight="1">
      <c r="A104" s="99">
        <v>102</v>
      </c>
      <c r="B104" s="94" t="s">
        <v>2233</v>
      </c>
      <c r="C104" s="94" t="s">
        <v>2232</v>
      </c>
      <c r="D104" s="141">
        <v>20160118</v>
      </c>
      <c r="E104" s="52" t="s">
        <v>2816</v>
      </c>
      <c r="F104" s="18" t="s">
        <v>673</v>
      </c>
      <c r="G104" s="18" t="s">
        <v>56</v>
      </c>
      <c r="H104" s="15" t="s">
        <v>4151</v>
      </c>
      <c r="I104" s="15" t="s">
        <v>674</v>
      </c>
      <c r="J104" s="15" t="s">
        <v>4210</v>
      </c>
      <c r="K104" s="144">
        <v>5</v>
      </c>
      <c r="L104" s="164" t="s">
        <v>675</v>
      </c>
      <c r="M104" s="15" t="s">
        <v>637</v>
      </c>
      <c r="N104" s="15" t="s">
        <v>0</v>
      </c>
      <c r="O104" s="5"/>
      <c r="P104" s="145">
        <f t="shared" si="1"/>
        <v>0.12</v>
      </c>
      <c r="Q104" s="82">
        <v>0.12</v>
      </c>
    </row>
    <row r="105" spans="1:17" ht="30" customHeight="1">
      <c r="A105" s="99">
        <v>103</v>
      </c>
      <c r="B105" s="94" t="s">
        <v>2233</v>
      </c>
      <c r="C105" s="94" t="s">
        <v>2232</v>
      </c>
      <c r="D105" s="141">
        <v>20160119</v>
      </c>
      <c r="E105" s="52" t="s">
        <v>2816</v>
      </c>
      <c r="F105" s="18" t="s">
        <v>676</v>
      </c>
      <c r="G105" s="18" t="s">
        <v>56</v>
      </c>
      <c r="H105" s="15" t="s">
        <v>677</v>
      </c>
      <c r="I105" s="15" t="s">
        <v>678</v>
      </c>
      <c r="J105" s="15" t="s">
        <v>4208</v>
      </c>
      <c r="K105" s="144">
        <v>5</v>
      </c>
      <c r="L105" s="164" t="s">
        <v>679</v>
      </c>
      <c r="M105" s="15" t="s">
        <v>30</v>
      </c>
      <c r="N105" s="15" t="s">
        <v>0</v>
      </c>
      <c r="O105" s="5"/>
      <c r="P105" s="145">
        <f t="shared" si="1"/>
        <v>0.12</v>
      </c>
      <c r="Q105" s="82">
        <v>0.12</v>
      </c>
    </row>
    <row r="106" spans="1:17" ht="30" customHeight="1">
      <c r="A106" s="99">
        <v>104</v>
      </c>
      <c r="B106" s="94" t="s">
        <v>2233</v>
      </c>
      <c r="C106" s="94" t="s">
        <v>2232</v>
      </c>
      <c r="D106" s="141">
        <v>20160120</v>
      </c>
      <c r="E106" s="52" t="s">
        <v>2816</v>
      </c>
      <c r="F106" s="18" t="s">
        <v>680</v>
      </c>
      <c r="G106" s="15" t="s">
        <v>56</v>
      </c>
      <c r="H106" s="15" t="s">
        <v>681</v>
      </c>
      <c r="I106" s="15" t="s">
        <v>4149</v>
      </c>
      <c r="J106" s="15" t="s">
        <v>4207</v>
      </c>
      <c r="K106" s="144">
        <v>5</v>
      </c>
      <c r="L106" s="164" t="s">
        <v>682</v>
      </c>
      <c r="M106" s="15" t="s">
        <v>683</v>
      </c>
      <c r="N106" s="15" t="s">
        <v>0</v>
      </c>
      <c r="O106" s="5"/>
      <c r="P106" s="145">
        <f t="shared" si="1"/>
        <v>0.12</v>
      </c>
      <c r="Q106" s="82">
        <v>0.12</v>
      </c>
    </row>
    <row r="107" spans="1:17" ht="30" customHeight="1">
      <c r="A107" s="99">
        <v>105</v>
      </c>
      <c r="B107" s="94" t="s">
        <v>2233</v>
      </c>
      <c r="C107" s="94" t="s">
        <v>2232</v>
      </c>
      <c r="D107" s="141">
        <v>20160123</v>
      </c>
      <c r="E107" s="52" t="s">
        <v>2816</v>
      </c>
      <c r="F107" s="18" t="s">
        <v>687</v>
      </c>
      <c r="G107" s="18" t="s">
        <v>56</v>
      </c>
      <c r="H107" s="15" t="s">
        <v>4152</v>
      </c>
      <c r="I107" s="15" t="s">
        <v>688</v>
      </c>
      <c r="J107" s="15" t="s">
        <v>4210</v>
      </c>
      <c r="K107" s="144">
        <v>5</v>
      </c>
      <c r="L107" s="164" t="s">
        <v>689</v>
      </c>
      <c r="M107" s="15" t="s">
        <v>637</v>
      </c>
      <c r="N107" s="15" t="s">
        <v>0</v>
      </c>
      <c r="O107" s="5"/>
      <c r="P107" s="145">
        <f t="shared" si="1"/>
        <v>0.12</v>
      </c>
      <c r="Q107" s="82">
        <v>0.12</v>
      </c>
    </row>
    <row r="108" spans="1:17" ht="30" customHeight="1">
      <c r="A108" s="99">
        <v>106</v>
      </c>
      <c r="B108" s="94" t="s">
        <v>2233</v>
      </c>
      <c r="C108" s="94" t="s">
        <v>2232</v>
      </c>
      <c r="D108" s="157">
        <v>20160124</v>
      </c>
      <c r="E108" s="52" t="s">
        <v>2816</v>
      </c>
      <c r="F108" s="18" t="s">
        <v>690</v>
      </c>
      <c r="G108" s="18" t="s">
        <v>56</v>
      </c>
      <c r="H108" s="15" t="s">
        <v>4153</v>
      </c>
      <c r="I108" s="15" t="s">
        <v>3570</v>
      </c>
      <c r="J108" s="15" t="s">
        <v>4210</v>
      </c>
      <c r="K108" s="144">
        <v>5</v>
      </c>
      <c r="L108" s="164" t="s">
        <v>3571</v>
      </c>
      <c r="M108" s="15" t="s">
        <v>188</v>
      </c>
      <c r="N108" s="15" t="s">
        <v>2</v>
      </c>
      <c r="O108" s="5"/>
      <c r="P108" s="145">
        <f t="shared" si="1"/>
        <v>0.12</v>
      </c>
      <c r="Q108" s="82">
        <v>0.12</v>
      </c>
    </row>
    <row r="109" spans="1:17" ht="30" customHeight="1">
      <c r="A109" s="99">
        <v>107</v>
      </c>
      <c r="B109" s="94" t="s">
        <v>2233</v>
      </c>
      <c r="C109" s="94" t="s">
        <v>2232</v>
      </c>
      <c r="D109" s="141">
        <v>20160126</v>
      </c>
      <c r="E109" s="52" t="s">
        <v>2816</v>
      </c>
      <c r="F109" s="18" t="s">
        <v>692</v>
      </c>
      <c r="G109" s="18" t="s">
        <v>56</v>
      </c>
      <c r="H109" s="15" t="s">
        <v>693</v>
      </c>
      <c r="I109" s="15" t="s">
        <v>694</v>
      </c>
      <c r="J109" s="15" t="s">
        <v>4210</v>
      </c>
      <c r="K109" s="144">
        <v>5</v>
      </c>
      <c r="L109" s="164" t="s">
        <v>695</v>
      </c>
      <c r="M109" s="15" t="s">
        <v>696</v>
      </c>
      <c r="N109" s="15" t="s">
        <v>2</v>
      </c>
      <c r="O109" s="5"/>
      <c r="P109" s="145">
        <f t="shared" si="1"/>
        <v>0.12</v>
      </c>
      <c r="Q109" s="82">
        <v>0.12</v>
      </c>
    </row>
    <row r="110" spans="1:17" ht="30" customHeight="1">
      <c r="A110" s="99">
        <v>108</v>
      </c>
      <c r="B110" s="94" t="s">
        <v>2233</v>
      </c>
      <c r="C110" s="94" t="s">
        <v>2232</v>
      </c>
      <c r="D110" s="141">
        <v>20160128</v>
      </c>
      <c r="E110" s="15" t="s">
        <v>2817</v>
      </c>
      <c r="F110" s="18" t="s">
        <v>700</v>
      </c>
      <c r="G110" s="15" t="s">
        <v>56</v>
      </c>
      <c r="H110" s="15" t="s">
        <v>701</v>
      </c>
      <c r="I110" s="15" t="s">
        <v>4187</v>
      </c>
      <c r="J110" s="15" t="s">
        <v>4212</v>
      </c>
      <c r="K110" s="144">
        <v>3</v>
      </c>
      <c r="L110" s="164" t="s">
        <v>4410</v>
      </c>
      <c r="M110" s="15" t="s">
        <v>702</v>
      </c>
      <c r="N110" s="15" t="s">
        <v>3</v>
      </c>
      <c r="O110" s="5"/>
      <c r="P110" s="145">
        <f t="shared" si="1"/>
        <v>0.05</v>
      </c>
      <c r="Q110" s="82">
        <v>0.05</v>
      </c>
    </row>
    <row r="111" spans="1:17" ht="30" customHeight="1">
      <c r="A111" s="99">
        <v>109</v>
      </c>
      <c r="B111" s="94" t="s">
        <v>2233</v>
      </c>
      <c r="C111" s="94" t="s">
        <v>2232</v>
      </c>
      <c r="D111" s="141">
        <v>20160130</v>
      </c>
      <c r="E111" s="15" t="s">
        <v>2817</v>
      </c>
      <c r="F111" s="15" t="s">
        <v>704</v>
      </c>
      <c r="G111" s="15" t="s">
        <v>56</v>
      </c>
      <c r="H111" s="15" t="s">
        <v>705</v>
      </c>
      <c r="I111" s="15" t="s">
        <v>4185</v>
      </c>
      <c r="J111" s="15" t="s">
        <v>4213</v>
      </c>
      <c r="K111" s="144">
        <v>3</v>
      </c>
      <c r="L111" s="164" t="s">
        <v>706</v>
      </c>
      <c r="M111" s="15" t="s">
        <v>702</v>
      </c>
      <c r="N111" s="15" t="s">
        <v>3</v>
      </c>
      <c r="O111" s="5"/>
      <c r="P111" s="145">
        <f t="shared" si="1"/>
        <v>0.12</v>
      </c>
      <c r="Q111" s="82">
        <v>0.12</v>
      </c>
    </row>
    <row r="112" spans="1:17" ht="30" customHeight="1">
      <c r="A112" s="99">
        <v>110</v>
      </c>
      <c r="B112" s="94" t="s">
        <v>2233</v>
      </c>
      <c r="C112" s="94" t="s">
        <v>2232</v>
      </c>
      <c r="D112" s="141">
        <v>20160131</v>
      </c>
      <c r="E112" s="15" t="s">
        <v>2817</v>
      </c>
      <c r="F112" s="15" t="s">
        <v>707</v>
      </c>
      <c r="G112" s="15" t="s">
        <v>56</v>
      </c>
      <c r="H112" s="15" t="s">
        <v>708</v>
      </c>
      <c r="I112" s="15" t="s">
        <v>709</v>
      </c>
      <c r="J112" s="15" t="s">
        <v>4213</v>
      </c>
      <c r="K112" s="144">
        <v>4</v>
      </c>
      <c r="L112" s="164" t="s">
        <v>710</v>
      </c>
      <c r="M112" s="15" t="s">
        <v>711</v>
      </c>
      <c r="N112" s="15" t="s">
        <v>3</v>
      </c>
      <c r="O112" s="5"/>
      <c r="P112" s="145">
        <f t="shared" si="1"/>
        <v>0.12</v>
      </c>
      <c r="Q112" s="82">
        <v>0.12</v>
      </c>
    </row>
    <row r="113" spans="1:17" ht="30" customHeight="1">
      <c r="A113" s="99">
        <v>111</v>
      </c>
      <c r="B113" s="94" t="s">
        <v>2233</v>
      </c>
      <c r="C113" s="94" t="s">
        <v>2232</v>
      </c>
      <c r="D113" s="141">
        <v>20160132</v>
      </c>
      <c r="E113" s="15" t="s">
        <v>2817</v>
      </c>
      <c r="F113" s="15" t="s">
        <v>712</v>
      </c>
      <c r="G113" s="15" t="s">
        <v>56</v>
      </c>
      <c r="H113" s="15" t="s">
        <v>3572</v>
      </c>
      <c r="I113" s="15" t="s">
        <v>3573</v>
      </c>
      <c r="J113" s="15" t="s">
        <v>4213</v>
      </c>
      <c r="K113" s="144">
        <v>4</v>
      </c>
      <c r="L113" s="164" t="s">
        <v>3574</v>
      </c>
      <c r="M113" s="15" t="s">
        <v>45</v>
      </c>
      <c r="N113" s="15" t="s">
        <v>2</v>
      </c>
      <c r="O113" s="5"/>
      <c r="P113" s="145">
        <f t="shared" si="1"/>
        <v>0.12</v>
      </c>
      <c r="Q113" s="82">
        <v>0.12</v>
      </c>
    </row>
    <row r="114" spans="1:17" ht="30" customHeight="1">
      <c r="A114" s="99">
        <v>112</v>
      </c>
      <c r="B114" s="94" t="s">
        <v>2233</v>
      </c>
      <c r="C114" s="94" t="s">
        <v>2232</v>
      </c>
      <c r="D114" s="141">
        <v>20160133</v>
      </c>
      <c r="E114" s="15" t="s">
        <v>2817</v>
      </c>
      <c r="F114" s="15" t="s">
        <v>713</v>
      </c>
      <c r="G114" s="15" t="s">
        <v>56</v>
      </c>
      <c r="H114" s="15" t="s">
        <v>714</v>
      </c>
      <c r="I114" s="15" t="s">
        <v>715</v>
      </c>
      <c r="J114" s="15" t="s">
        <v>4213</v>
      </c>
      <c r="K114" s="144">
        <v>3</v>
      </c>
      <c r="L114" s="164" t="s">
        <v>716</v>
      </c>
      <c r="M114" s="15" t="s">
        <v>717</v>
      </c>
      <c r="N114" s="15" t="s">
        <v>2</v>
      </c>
      <c r="O114" s="5"/>
      <c r="P114" s="145">
        <f t="shared" si="1"/>
        <v>0.12</v>
      </c>
      <c r="Q114" s="82">
        <v>0.12</v>
      </c>
    </row>
    <row r="115" spans="1:17" ht="30" customHeight="1">
      <c r="A115" s="99">
        <v>113</v>
      </c>
      <c r="B115" s="94" t="s">
        <v>2233</v>
      </c>
      <c r="C115" s="94" t="s">
        <v>2232</v>
      </c>
      <c r="D115" s="141">
        <v>20160136</v>
      </c>
      <c r="E115" s="15" t="s">
        <v>2817</v>
      </c>
      <c r="F115" s="18" t="s">
        <v>722</v>
      </c>
      <c r="G115" s="15" t="s">
        <v>56</v>
      </c>
      <c r="H115" s="15" t="s">
        <v>723</v>
      </c>
      <c r="I115" s="15" t="s">
        <v>724</v>
      </c>
      <c r="J115" s="15" t="s">
        <v>4214</v>
      </c>
      <c r="K115" s="144">
        <v>3</v>
      </c>
      <c r="L115" s="164" t="s">
        <v>725</v>
      </c>
      <c r="M115" s="15" t="s">
        <v>726</v>
      </c>
      <c r="N115" s="15" t="s">
        <v>3</v>
      </c>
      <c r="O115" s="5"/>
      <c r="P115" s="145">
        <f t="shared" si="1"/>
        <v>0.12</v>
      </c>
      <c r="Q115" s="82">
        <v>0.12</v>
      </c>
    </row>
    <row r="116" spans="1:17" ht="30" customHeight="1">
      <c r="A116" s="99">
        <v>114</v>
      </c>
      <c r="B116" s="94" t="s">
        <v>2233</v>
      </c>
      <c r="C116" s="94" t="s">
        <v>2232</v>
      </c>
      <c r="D116" s="141">
        <v>20160137</v>
      </c>
      <c r="E116" s="15" t="s">
        <v>2817</v>
      </c>
      <c r="F116" s="18" t="s">
        <v>727</v>
      </c>
      <c r="G116" s="15" t="s">
        <v>56</v>
      </c>
      <c r="H116" s="15" t="s">
        <v>728</v>
      </c>
      <c r="I116" s="15" t="s">
        <v>729</v>
      </c>
      <c r="J116" s="15" t="s">
        <v>4214</v>
      </c>
      <c r="K116" s="144">
        <v>4</v>
      </c>
      <c r="L116" s="164" t="s">
        <v>730</v>
      </c>
      <c r="M116" s="15" t="s">
        <v>731</v>
      </c>
      <c r="N116" s="15" t="s">
        <v>2</v>
      </c>
      <c r="O116" s="5"/>
      <c r="P116" s="145">
        <f t="shared" si="1"/>
        <v>0.12</v>
      </c>
      <c r="Q116" s="82">
        <v>0.12</v>
      </c>
    </row>
    <row r="117" spans="1:17" ht="30" customHeight="1">
      <c r="A117" s="99">
        <v>115</v>
      </c>
      <c r="B117" s="94" t="s">
        <v>2233</v>
      </c>
      <c r="C117" s="94" t="s">
        <v>2232</v>
      </c>
      <c r="D117" s="141">
        <v>20160138</v>
      </c>
      <c r="E117" s="15" t="s">
        <v>2817</v>
      </c>
      <c r="F117" s="15" t="s">
        <v>732</v>
      </c>
      <c r="G117" s="15" t="s">
        <v>56</v>
      </c>
      <c r="H117" s="15" t="s">
        <v>733</v>
      </c>
      <c r="I117" s="15" t="s">
        <v>734</v>
      </c>
      <c r="J117" s="15" t="s">
        <v>4215</v>
      </c>
      <c r="K117" s="144">
        <v>6</v>
      </c>
      <c r="L117" s="164" t="s">
        <v>735</v>
      </c>
      <c r="M117" s="15" t="s">
        <v>736</v>
      </c>
      <c r="N117" s="15" t="s">
        <v>2</v>
      </c>
      <c r="O117" s="5"/>
      <c r="P117" s="145">
        <f t="shared" si="1"/>
        <v>0.12</v>
      </c>
      <c r="Q117" s="82">
        <v>0.12</v>
      </c>
    </row>
    <row r="118" spans="1:17" ht="30" customHeight="1">
      <c r="A118" s="99">
        <v>116</v>
      </c>
      <c r="B118" s="94" t="s">
        <v>2233</v>
      </c>
      <c r="C118" s="94" t="s">
        <v>2232</v>
      </c>
      <c r="D118" s="141">
        <v>20160139</v>
      </c>
      <c r="E118" s="15" t="s">
        <v>2817</v>
      </c>
      <c r="F118" s="15" t="s">
        <v>737</v>
      </c>
      <c r="G118" s="15" t="s">
        <v>56</v>
      </c>
      <c r="H118" s="15" t="s">
        <v>2805</v>
      </c>
      <c r="I118" s="15" t="s">
        <v>2806</v>
      </c>
      <c r="J118" s="15" t="s">
        <v>4213</v>
      </c>
      <c r="K118" s="144">
        <v>5</v>
      </c>
      <c r="L118" s="164" t="s">
        <v>739</v>
      </c>
      <c r="M118" s="15" t="s">
        <v>740</v>
      </c>
      <c r="N118" s="15" t="s">
        <v>250</v>
      </c>
      <c r="O118" s="5"/>
      <c r="P118" s="145">
        <f t="shared" si="1"/>
        <v>0.12</v>
      </c>
      <c r="Q118" s="82">
        <v>0.12</v>
      </c>
    </row>
    <row r="119" spans="1:17" ht="30" customHeight="1">
      <c r="A119" s="99">
        <v>117</v>
      </c>
      <c r="B119" s="94" t="s">
        <v>2233</v>
      </c>
      <c r="C119" s="94" t="s">
        <v>2232</v>
      </c>
      <c r="D119" s="141">
        <v>20160141</v>
      </c>
      <c r="E119" s="15" t="s">
        <v>2817</v>
      </c>
      <c r="F119" s="15" t="s">
        <v>742</v>
      </c>
      <c r="G119" s="15" t="s">
        <v>56</v>
      </c>
      <c r="H119" s="15" t="s">
        <v>743</v>
      </c>
      <c r="I119" s="15" t="s">
        <v>744</v>
      </c>
      <c r="J119" s="15" t="s">
        <v>4215</v>
      </c>
      <c r="K119" s="144">
        <v>5</v>
      </c>
      <c r="L119" s="164" t="s">
        <v>745</v>
      </c>
      <c r="M119" s="15" t="s">
        <v>746</v>
      </c>
      <c r="N119" s="15" t="s">
        <v>250</v>
      </c>
      <c r="O119" s="5"/>
      <c r="P119" s="145">
        <f t="shared" si="1"/>
        <v>0.12</v>
      </c>
      <c r="Q119" s="82">
        <v>0.12</v>
      </c>
    </row>
    <row r="120" spans="1:17" ht="30" customHeight="1">
      <c r="A120" s="99">
        <v>118</v>
      </c>
      <c r="B120" s="94" t="s">
        <v>2233</v>
      </c>
      <c r="C120" s="94" t="s">
        <v>2232</v>
      </c>
      <c r="D120" s="141">
        <v>20160143</v>
      </c>
      <c r="E120" s="15" t="s">
        <v>2817</v>
      </c>
      <c r="F120" s="15" t="s">
        <v>747</v>
      </c>
      <c r="G120" s="15" t="s">
        <v>56</v>
      </c>
      <c r="H120" s="15" t="s">
        <v>748</v>
      </c>
      <c r="I120" s="15" t="s">
        <v>749</v>
      </c>
      <c r="J120" s="15" t="s">
        <v>4213</v>
      </c>
      <c r="K120" s="144">
        <v>5</v>
      </c>
      <c r="L120" s="164" t="s">
        <v>750</v>
      </c>
      <c r="M120" s="15" t="s">
        <v>751</v>
      </c>
      <c r="N120" s="15" t="s">
        <v>0</v>
      </c>
      <c r="O120" s="5"/>
      <c r="P120" s="145">
        <f t="shared" si="1"/>
        <v>0.12</v>
      </c>
      <c r="Q120" s="82">
        <v>0.12</v>
      </c>
    </row>
    <row r="121" spans="1:17" ht="30" customHeight="1">
      <c r="A121" s="99">
        <v>119</v>
      </c>
      <c r="B121" s="94" t="s">
        <v>2233</v>
      </c>
      <c r="C121" s="94" t="s">
        <v>2232</v>
      </c>
      <c r="D121" s="141">
        <v>20160144</v>
      </c>
      <c r="E121" s="15" t="s">
        <v>2817</v>
      </c>
      <c r="F121" s="15" t="s">
        <v>752</v>
      </c>
      <c r="G121" s="15" t="s">
        <v>56</v>
      </c>
      <c r="H121" s="15" t="s">
        <v>753</v>
      </c>
      <c r="I121" s="15" t="s">
        <v>754</v>
      </c>
      <c r="J121" s="15" t="s">
        <v>4213</v>
      </c>
      <c r="K121" s="144">
        <v>5</v>
      </c>
      <c r="L121" s="164" t="s">
        <v>4411</v>
      </c>
      <c r="M121" s="15" t="s">
        <v>755</v>
      </c>
      <c r="N121" s="15" t="s">
        <v>0</v>
      </c>
      <c r="O121" s="5"/>
      <c r="P121" s="145">
        <f t="shared" si="1"/>
        <v>0.12</v>
      </c>
      <c r="Q121" s="82">
        <v>0.12</v>
      </c>
    </row>
    <row r="122" spans="1:17" ht="30" customHeight="1">
      <c r="A122" s="99">
        <v>120</v>
      </c>
      <c r="B122" s="94" t="s">
        <v>2233</v>
      </c>
      <c r="C122" s="94" t="s">
        <v>2232</v>
      </c>
      <c r="D122" s="141" t="s">
        <v>2884</v>
      </c>
      <c r="E122" s="15" t="s">
        <v>2380</v>
      </c>
      <c r="F122" s="15" t="s">
        <v>3510</v>
      </c>
      <c r="G122" s="15" t="s">
        <v>56</v>
      </c>
      <c r="H122" s="15" t="s">
        <v>757</v>
      </c>
      <c r="I122" s="15" t="s">
        <v>758</v>
      </c>
      <c r="J122" s="15" t="s">
        <v>4216</v>
      </c>
      <c r="K122" s="144">
        <v>4</v>
      </c>
      <c r="L122" s="164" t="s">
        <v>759</v>
      </c>
      <c r="M122" s="15" t="s">
        <v>50</v>
      </c>
      <c r="N122" s="15" t="s">
        <v>0</v>
      </c>
      <c r="O122" s="5"/>
      <c r="P122" s="145">
        <f t="shared" si="1"/>
        <v>0.12</v>
      </c>
      <c r="Q122" s="82">
        <v>0.12</v>
      </c>
    </row>
    <row r="123" spans="1:17" ht="30" customHeight="1">
      <c r="A123" s="99">
        <v>121</v>
      </c>
      <c r="B123" s="94" t="s">
        <v>2233</v>
      </c>
      <c r="C123" s="94" t="s">
        <v>2232</v>
      </c>
      <c r="D123" s="141">
        <v>20160148</v>
      </c>
      <c r="E123" s="15" t="s">
        <v>2380</v>
      </c>
      <c r="F123" s="15" t="s">
        <v>760</v>
      </c>
      <c r="G123" s="15" t="s">
        <v>56</v>
      </c>
      <c r="H123" s="15" t="s">
        <v>761</v>
      </c>
      <c r="I123" s="15" t="s">
        <v>762</v>
      </c>
      <c r="J123" s="15" t="s">
        <v>4217</v>
      </c>
      <c r="K123" s="144">
        <v>3</v>
      </c>
      <c r="L123" s="164" t="s">
        <v>763</v>
      </c>
      <c r="M123" s="15" t="s">
        <v>764</v>
      </c>
      <c r="N123" s="15" t="s">
        <v>3</v>
      </c>
      <c r="O123" s="5"/>
      <c r="P123" s="145">
        <f t="shared" si="1"/>
        <v>0.12</v>
      </c>
      <c r="Q123" s="82">
        <v>0.12</v>
      </c>
    </row>
    <row r="124" spans="1:17" ht="30" customHeight="1">
      <c r="A124" s="99">
        <v>122</v>
      </c>
      <c r="B124" s="94" t="s">
        <v>2233</v>
      </c>
      <c r="C124" s="94" t="s">
        <v>2232</v>
      </c>
      <c r="D124" s="141">
        <v>20160149</v>
      </c>
      <c r="E124" s="15" t="s">
        <v>2380</v>
      </c>
      <c r="F124" s="15" t="s">
        <v>765</v>
      </c>
      <c r="G124" s="15" t="s">
        <v>56</v>
      </c>
      <c r="H124" s="15" t="s">
        <v>766</v>
      </c>
      <c r="I124" s="15" t="s">
        <v>767</v>
      </c>
      <c r="J124" s="15" t="s">
        <v>4218</v>
      </c>
      <c r="K124" s="144">
        <v>5</v>
      </c>
      <c r="L124" s="164" t="s">
        <v>768</v>
      </c>
      <c r="M124" s="15" t="s">
        <v>39</v>
      </c>
      <c r="N124" s="15" t="s">
        <v>0</v>
      </c>
      <c r="O124" s="5"/>
      <c r="P124" s="145">
        <f t="shared" si="1"/>
        <v>0.12</v>
      </c>
      <c r="Q124" s="82">
        <v>0.12</v>
      </c>
    </row>
    <row r="125" spans="1:17" ht="30" customHeight="1">
      <c r="A125" s="99">
        <v>123</v>
      </c>
      <c r="B125" s="94" t="s">
        <v>2233</v>
      </c>
      <c r="C125" s="94" t="s">
        <v>2232</v>
      </c>
      <c r="D125" s="141">
        <v>20160150</v>
      </c>
      <c r="E125" s="15" t="s">
        <v>2380</v>
      </c>
      <c r="F125" s="15" t="s">
        <v>769</v>
      </c>
      <c r="G125" s="15" t="s">
        <v>56</v>
      </c>
      <c r="H125" s="15" t="s">
        <v>3575</v>
      </c>
      <c r="I125" s="15" t="s">
        <v>3576</v>
      </c>
      <c r="J125" s="15" t="s">
        <v>4217</v>
      </c>
      <c r="K125" s="144">
        <v>5</v>
      </c>
      <c r="L125" s="164" t="s">
        <v>3577</v>
      </c>
      <c r="M125" s="15" t="s">
        <v>770</v>
      </c>
      <c r="N125" s="15" t="s">
        <v>2</v>
      </c>
      <c r="O125" s="5"/>
      <c r="P125" s="145">
        <f t="shared" si="1"/>
        <v>0.12</v>
      </c>
      <c r="Q125" s="82">
        <v>0.12</v>
      </c>
    </row>
    <row r="126" spans="1:17" ht="30" customHeight="1">
      <c r="A126" s="99">
        <v>124</v>
      </c>
      <c r="B126" s="94" t="s">
        <v>2233</v>
      </c>
      <c r="C126" s="94" t="s">
        <v>2232</v>
      </c>
      <c r="D126" s="157">
        <v>20160151</v>
      </c>
      <c r="E126" s="15" t="s">
        <v>2380</v>
      </c>
      <c r="F126" s="15" t="s">
        <v>2869</v>
      </c>
      <c r="G126" s="15" t="s">
        <v>56</v>
      </c>
      <c r="H126" s="15" t="s">
        <v>771</v>
      </c>
      <c r="I126" s="15" t="s">
        <v>4305</v>
      </c>
      <c r="J126" s="15" t="s">
        <v>4307</v>
      </c>
      <c r="K126" s="144">
        <v>5</v>
      </c>
      <c r="L126" s="164" t="s">
        <v>772</v>
      </c>
      <c r="M126" s="15" t="s">
        <v>74</v>
      </c>
      <c r="N126" s="15" t="s">
        <v>3</v>
      </c>
      <c r="O126" s="5"/>
      <c r="P126" s="145">
        <f t="shared" si="1"/>
        <v>0.12</v>
      </c>
      <c r="Q126" s="82">
        <v>0.12</v>
      </c>
    </row>
    <row r="127" spans="1:17" ht="30" customHeight="1">
      <c r="A127" s="99">
        <v>125</v>
      </c>
      <c r="B127" s="94" t="s">
        <v>2233</v>
      </c>
      <c r="C127" s="94" t="s">
        <v>2232</v>
      </c>
      <c r="D127" s="141">
        <v>20160152</v>
      </c>
      <c r="E127" s="15" t="s">
        <v>2380</v>
      </c>
      <c r="F127" s="15" t="s">
        <v>773</v>
      </c>
      <c r="G127" s="15" t="s">
        <v>56</v>
      </c>
      <c r="H127" s="15" t="s">
        <v>774</v>
      </c>
      <c r="I127" s="15" t="s">
        <v>775</v>
      </c>
      <c r="J127" s="15" t="s">
        <v>4219</v>
      </c>
      <c r="K127" s="144">
        <v>4</v>
      </c>
      <c r="L127" s="164" t="s">
        <v>776</v>
      </c>
      <c r="M127" s="15" t="s">
        <v>777</v>
      </c>
      <c r="N127" s="15" t="s">
        <v>0</v>
      </c>
      <c r="O127" s="5"/>
      <c r="P127" s="145">
        <f t="shared" si="1"/>
        <v>0.12</v>
      </c>
      <c r="Q127" s="82">
        <v>0.12</v>
      </c>
    </row>
    <row r="128" spans="1:17" ht="30" customHeight="1">
      <c r="A128" s="99">
        <v>126</v>
      </c>
      <c r="B128" s="94" t="s">
        <v>2233</v>
      </c>
      <c r="C128" s="94" t="s">
        <v>2232</v>
      </c>
      <c r="D128" s="141">
        <v>20160153</v>
      </c>
      <c r="E128" s="15" t="s">
        <v>2380</v>
      </c>
      <c r="F128" s="15" t="s">
        <v>778</v>
      </c>
      <c r="G128" s="15" t="s">
        <v>56</v>
      </c>
      <c r="H128" s="15" t="s">
        <v>779</v>
      </c>
      <c r="I128" s="15" t="s">
        <v>780</v>
      </c>
      <c r="J128" s="15" t="s">
        <v>4220</v>
      </c>
      <c r="K128" s="144">
        <v>5</v>
      </c>
      <c r="L128" s="164" t="s">
        <v>781</v>
      </c>
      <c r="M128" s="15" t="s">
        <v>782</v>
      </c>
      <c r="N128" s="15" t="s">
        <v>0</v>
      </c>
      <c r="O128" s="5"/>
      <c r="P128" s="145">
        <f t="shared" si="1"/>
        <v>0.12</v>
      </c>
      <c r="Q128" s="82">
        <v>0.12</v>
      </c>
    </row>
    <row r="129" spans="1:17" ht="30" customHeight="1">
      <c r="A129" s="99">
        <v>127</v>
      </c>
      <c r="B129" s="94" t="s">
        <v>2233</v>
      </c>
      <c r="C129" s="94" t="s">
        <v>2232</v>
      </c>
      <c r="D129" s="141">
        <v>20160154</v>
      </c>
      <c r="E129" s="15" t="s">
        <v>2380</v>
      </c>
      <c r="F129" s="15" t="s">
        <v>783</v>
      </c>
      <c r="G129" s="15" t="s">
        <v>56</v>
      </c>
      <c r="H129" s="15" t="s">
        <v>784</v>
      </c>
      <c r="I129" s="15" t="s">
        <v>785</v>
      </c>
      <c r="J129" s="15" t="s">
        <v>4217</v>
      </c>
      <c r="K129" s="144">
        <v>4</v>
      </c>
      <c r="L129" s="164" t="s">
        <v>786</v>
      </c>
      <c r="M129" s="15" t="s">
        <v>787</v>
      </c>
      <c r="N129" s="15" t="s">
        <v>0</v>
      </c>
      <c r="O129" s="5"/>
      <c r="P129" s="145">
        <f t="shared" si="1"/>
        <v>0.115</v>
      </c>
      <c r="Q129" s="82">
        <v>0.115</v>
      </c>
    </row>
    <row r="130" spans="1:17" ht="30" customHeight="1">
      <c r="A130" s="99">
        <v>128</v>
      </c>
      <c r="B130" s="94" t="s">
        <v>2233</v>
      </c>
      <c r="C130" s="94" t="s">
        <v>2232</v>
      </c>
      <c r="D130" s="141">
        <v>20160155</v>
      </c>
      <c r="E130" s="15" t="s">
        <v>2380</v>
      </c>
      <c r="F130" s="15" t="s">
        <v>788</v>
      </c>
      <c r="G130" s="15" t="s">
        <v>56</v>
      </c>
      <c r="H130" s="15" t="s">
        <v>789</v>
      </c>
      <c r="I130" s="15" t="s">
        <v>790</v>
      </c>
      <c r="J130" s="15" t="s">
        <v>4221</v>
      </c>
      <c r="K130" s="144">
        <v>3</v>
      </c>
      <c r="L130" s="164" t="s">
        <v>791</v>
      </c>
      <c r="M130" s="15" t="s">
        <v>183</v>
      </c>
      <c r="N130" s="15" t="s">
        <v>0</v>
      </c>
      <c r="O130" s="5"/>
      <c r="P130" s="145">
        <f t="shared" si="1"/>
        <v>0.12</v>
      </c>
      <c r="Q130" s="82">
        <v>0.12</v>
      </c>
    </row>
    <row r="131" spans="1:17" ht="30" customHeight="1">
      <c r="A131" s="99">
        <v>129</v>
      </c>
      <c r="B131" s="94" t="s">
        <v>2233</v>
      </c>
      <c r="C131" s="94" t="s">
        <v>2232</v>
      </c>
      <c r="D131" s="141">
        <v>20160156</v>
      </c>
      <c r="E131" s="15" t="s">
        <v>2380</v>
      </c>
      <c r="F131" s="15" t="s">
        <v>792</v>
      </c>
      <c r="G131" s="15" t="s">
        <v>56</v>
      </c>
      <c r="H131" s="15" t="s">
        <v>793</v>
      </c>
      <c r="I131" s="15" t="s">
        <v>794</v>
      </c>
      <c r="J131" s="15" t="s">
        <v>4218</v>
      </c>
      <c r="K131" s="144">
        <v>4</v>
      </c>
      <c r="L131" s="164" t="s">
        <v>795</v>
      </c>
      <c r="M131" s="15" t="s">
        <v>67</v>
      </c>
      <c r="N131" s="15" t="s">
        <v>3</v>
      </c>
      <c r="O131" s="5"/>
      <c r="P131" s="145">
        <f t="shared" ref="P131:P194" si="2">Q131</f>
        <v>0.12</v>
      </c>
      <c r="Q131" s="82">
        <v>0.12</v>
      </c>
    </row>
    <row r="132" spans="1:17" ht="30" customHeight="1">
      <c r="A132" s="99">
        <v>130</v>
      </c>
      <c r="B132" s="94" t="s">
        <v>2233</v>
      </c>
      <c r="C132" s="94" t="s">
        <v>2232</v>
      </c>
      <c r="D132" s="141">
        <v>20160157</v>
      </c>
      <c r="E132" s="15" t="s">
        <v>2380</v>
      </c>
      <c r="F132" s="15" t="s">
        <v>796</v>
      </c>
      <c r="G132" s="15" t="s">
        <v>56</v>
      </c>
      <c r="H132" s="15" t="s">
        <v>797</v>
      </c>
      <c r="I132" s="15" t="s">
        <v>4306</v>
      </c>
      <c r="J132" s="15" t="s">
        <v>4307</v>
      </c>
      <c r="K132" s="144">
        <v>5</v>
      </c>
      <c r="L132" s="164" t="s">
        <v>798</v>
      </c>
      <c r="M132" s="15" t="s">
        <v>74</v>
      </c>
      <c r="N132" s="15" t="s">
        <v>3</v>
      </c>
      <c r="O132" s="5"/>
      <c r="P132" s="145">
        <f t="shared" si="2"/>
        <v>0.12</v>
      </c>
      <c r="Q132" s="82">
        <v>0.12</v>
      </c>
    </row>
    <row r="133" spans="1:17" ht="30" customHeight="1">
      <c r="A133" s="99">
        <v>131</v>
      </c>
      <c r="B133" s="94" t="s">
        <v>2233</v>
      </c>
      <c r="C133" s="94" t="s">
        <v>2232</v>
      </c>
      <c r="D133" s="141">
        <v>20160158</v>
      </c>
      <c r="E133" s="15" t="s">
        <v>2380</v>
      </c>
      <c r="F133" s="15" t="s">
        <v>799</v>
      </c>
      <c r="G133" s="15" t="s">
        <v>56</v>
      </c>
      <c r="H133" s="15" t="s">
        <v>800</v>
      </c>
      <c r="I133" s="15" t="s">
        <v>801</v>
      </c>
      <c r="J133" s="15" t="s">
        <v>4217</v>
      </c>
      <c r="K133" s="144">
        <v>3</v>
      </c>
      <c r="L133" s="164" t="s">
        <v>802</v>
      </c>
      <c r="M133" s="15" t="s">
        <v>803</v>
      </c>
      <c r="N133" s="15" t="s">
        <v>0</v>
      </c>
      <c r="O133" s="5"/>
      <c r="P133" s="145">
        <f t="shared" si="2"/>
        <v>0.12</v>
      </c>
      <c r="Q133" s="82">
        <v>0.12</v>
      </c>
    </row>
    <row r="134" spans="1:17" ht="30" customHeight="1">
      <c r="A134" s="99">
        <v>132</v>
      </c>
      <c r="B134" s="94" t="s">
        <v>2233</v>
      </c>
      <c r="C134" s="94" t="s">
        <v>2232</v>
      </c>
      <c r="D134" s="141">
        <v>20160159</v>
      </c>
      <c r="E134" s="15" t="s">
        <v>2380</v>
      </c>
      <c r="F134" s="15" t="s">
        <v>804</v>
      </c>
      <c r="G134" s="15" t="s">
        <v>56</v>
      </c>
      <c r="H134" s="15" t="s">
        <v>3578</v>
      </c>
      <c r="I134" s="15" t="s">
        <v>3579</v>
      </c>
      <c r="J134" s="15" t="s">
        <v>4308</v>
      </c>
      <c r="K134" s="144">
        <v>5</v>
      </c>
      <c r="L134" s="164" t="s">
        <v>3580</v>
      </c>
      <c r="M134" s="15" t="s">
        <v>805</v>
      </c>
      <c r="N134" s="15" t="s">
        <v>3</v>
      </c>
      <c r="O134" s="5"/>
      <c r="P134" s="145">
        <f t="shared" si="2"/>
        <v>0.12</v>
      </c>
      <c r="Q134" s="82">
        <v>0.12</v>
      </c>
    </row>
    <row r="135" spans="1:17" ht="30" customHeight="1">
      <c r="A135" s="99">
        <v>133</v>
      </c>
      <c r="B135" s="94" t="s">
        <v>2233</v>
      </c>
      <c r="C135" s="94" t="s">
        <v>2232</v>
      </c>
      <c r="D135" s="141">
        <v>20160160</v>
      </c>
      <c r="E135" s="15" t="s">
        <v>2380</v>
      </c>
      <c r="F135" s="15" t="s">
        <v>806</v>
      </c>
      <c r="G135" s="15" t="s">
        <v>56</v>
      </c>
      <c r="H135" s="15" t="s">
        <v>807</v>
      </c>
      <c r="I135" s="15" t="s">
        <v>808</v>
      </c>
      <c r="J135" s="15" t="s">
        <v>4220</v>
      </c>
      <c r="K135" s="144">
        <v>5</v>
      </c>
      <c r="L135" s="164" t="s">
        <v>809</v>
      </c>
      <c r="M135" s="15" t="s">
        <v>810</v>
      </c>
      <c r="N135" s="15" t="s">
        <v>0</v>
      </c>
      <c r="O135" s="5"/>
      <c r="P135" s="145">
        <f t="shared" si="2"/>
        <v>0.12</v>
      </c>
      <c r="Q135" s="82">
        <v>0.12</v>
      </c>
    </row>
    <row r="136" spans="1:17" ht="30" customHeight="1">
      <c r="A136" s="99">
        <v>134</v>
      </c>
      <c r="B136" s="94" t="s">
        <v>2233</v>
      </c>
      <c r="C136" s="94" t="s">
        <v>2232</v>
      </c>
      <c r="D136" s="141">
        <v>20160162</v>
      </c>
      <c r="E136" s="15" t="s">
        <v>2380</v>
      </c>
      <c r="F136" s="15" t="s">
        <v>813</v>
      </c>
      <c r="G136" s="15" t="s">
        <v>56</v>
      </c>
      <c r="H136" s="15" t="s">
        <v>3581</v>
      </c>
      <c r="I136" s="15" t="s">
        <v>3582</v>
      </c>
      <c r="J136" s="15" t="s">
        <v>4308</v>
      </c>
      <c r="K136" s="144">
        <v>4</v>
      </c>
      <c r="L136" s="164" t="s">
        <v>3583</v>
      </c>
      <c r="M136" s="15" t="s">
        <v>814</v>
      </c>
      <c r="N136" s="15" t="s">
        <v>0</v>
      </c>
      <c r="O136" s="5"/>
      <c r="P136" s="145">
        <f t="shared" si="2"/>
        <v>0.12</v>
      </c>
      <c r="Q136" s="82">
        <v>0.12</v>
      </c>
    </row>
    <row r="137" spans="1:17" ht="30" customHeight="1">
      <c r="A137" s="99">
        <v>135</v>
      </c>
      <c r="B137" s="94" t="s">
        <v>2233</v>
      </c>
      <c r="C137" s="94" t="s">
        <v>2232</v>
      </c>
      <c r="D137" s="141">
        <v>20160163</v>
      </c>
      <c r="E137" s="15" t="s">
        <v>2380</v>
      </c>
      <c r="F137" s="35" t="s">
        <v>815</v>
      </c>
      <c r="G137" s="15" t="s">
        <v>56</v>
      </c>
      <c r="H137" s="15" t="s">
        <v>816</v>
      </c>
      <c r="I137" s="15" t="s">
        <v>817</v>
      </c>
      <c r="J137" s="15" t="s">
        <v>4222</v>
      </c>
      <c r="K137" s="144">
        <v>4</v>
      </c>
      <c r="L137" s="164" t="s">
        <v>818</v>
      </c>
      <c r="M137" s="15" t="s">
        <v>819</v>
      </c>
      <c r="N137" s="15" t="s">
        <v>3</v>
      </c>
      <c r="O137" s="5"/>
      <c r="P137" s="145">
        <f t="shared" si="2"/>
        <v>0.12</v>
      </c>
      <c r="Q137" s="82">
        <v>0.12</v>
      </c>
    </row>
    <row r="138" spans="1:17" ht="30" customHeight="1">
      <c r="A138" s="99">
        <v>136</v>
      </c>
      <c r="B138" s="94" t="s">
        <v>2233</v>
      </c>
      <c r="C138" s="94" t="s">
        <v>2232</v>
      </c>
      <c r="D138" s="141">
        <v>20160165</v>
      </c>
      <c r="E138" s="15" t="s">
        <v>2380</v>
      </c>
      <c r="F138" s="27" t="s">
        <v>822</v>
      </c>
      <c r="G138" s="15" t="s">
        <v>56</v>
      </c>
      <c r="H138" s="15" t="s">
        <v>823</v>
      </c>
      <c r="I138" s="15" t="s">
        <v>824</v>
      </c>
      <c r="J138" s="15" t="s">
        <v>4223</v>
      </c>
      <c r="K138" s="144">
        <v>4</v>
      </c>
      <c r="L138" s="164" t="s">
        <v>825</v>
      </c>
      <c r="M138" s="15" t="s">
        <v>112</v>
      </c>
      <c r="N138" s="15" t="s">
        <v>3</v>
      </c>
      <c r="O138" s="5"/>
      <c r="P138" s="145">
        <f t="shared" si="2"/>
        <v>0.12</v>
      </c>
      <c r="Q138" s="82">
        <v>0.12</v>
      </c>
    </row>
    <row r="139" spans="1:17" ht="30" customHeight="1">
      <c r="A139" s="99">
        <v>137</v>
      </c>
      <c r="B139" s="94" t="s">
        <v>2233</v>
      </c>
      <c r="C139" s="94" t="s">
        <v>2232</v>
      </c>
      <c r="D139" s="141">
        <v>20160166</v>
      </c>
      <c r="E139" s="15" t="s">
        <v>2380</v>
      </c>
      <c r="F139" s="15" t="s">
        <v>826</v>
      </c>
      <c r="G139" s="15" t="s">
        <v>56</v>
      </c>
      <c r="H139" s="15" t="s">
        <v>827</v>
      </c>
      <c r="I139" s="15" t="s">
        <v>828</v>
      </c>
      <c r="J139" s="15" t="s">
        <v>4220</v>
      </c>
      <c r="K139" s="144">
        <v>5</v>
      </c>
      <c r="L139" s="164" t="s">
        <v>829</v>
      </c>
      <c r="M139" s="15" t="s">
        <v>197</v>
      </c>
      <c r="N139" s="15" t="s">
        <v>2</v>
      </c>
      <c r="O139" s="5"/>
      <c r="P139" s="145">
        <f t="shared" si="2"/>
        <v>0.12</v>
      </c>
      <c r="Q139" s="82">
        <v>0.12</v>
      </c>
    </row>
    <row r="140" spans="1:17" ht="30" customHeight="1">
      <c r="A140" s="99">
        <v>138</v>
      </c>
      <c r="B140" s="94" t="s">
        <v>2233</v>
      </c>
      <c r="C140" s="94" t="s">
        <v>2232</v>
      </c>
      <c r="D140" s="141">
        <v>20160168</v>
      </c>
      <c r="E140" s="15" t="s">
        <v>2380</v>
      </c>
      <c r="F140" s="15" t="s">
        <v>833</v>
      </c>
      <c r="G140" s="15" t="s">
        <v>56</v>
      </c>
      <c r="H140" s="15" t="s">
        <v>834</v>
      </c>
      <c r="I140" s="15" t="s">
        <v>835</v>
      </c>
      <c r="J140" s="15" t="s">
        <v>4224</v>
      </c>
      <c r="K140" s="144">
        <v>4</v>
      </c>
      <c r="L140" s="164" t="s">
        <v>836</v>
      </c>
      <c r="M140" s="15" t="s">
        <v>832</v>
      </c>
      <c r="N140" s="15" t="s">
        <v>3</v>
      </c>
      <c r="O140" s="5"/>
      <c r="P140" s="145">
        <f t="shared" si="2"/>
        <v>0.12</v>
      </c>
      <c r="Q140" s="82">
        <v>0.12</v>
      </c>
    </row>
    <row r="141" spans="1:17" ht="30" customHeight="1">
      <c r="A141" s="99">
        <v>139</v>
      </c>
      <c r="B141" s="94" t="s">
        <v>2233</v>
      </c>
      <c r="C141" s="94" t="s">
        <v>2232</v>
      </c>
      <c r="D141" s="141">
        <v>20160170</v>
      </c>
      <c r="E141" s="15" t="s">
        <v>2380</v>
      </c>
      <c r="F141" s="45" t="s">
        <v>837</v>
      </c>
      <c r="G141" s="15" t="s">
        <v>56</v>
      </c>
      <c r="H141" s="15" t="s">
        <v>838</v>
      </c>
      <c r="I141" s="15" t="s">
        <v>839</v>
      </c>
      <c r="J141" s="15" t="s">
        <v>4217</v>
      </c>
      <c r="K141" s="144">
        <v>4</v>
      </c>
      <c r="L141" s="164" t="s">
        <v>840</v>
      </c>
      <c r="M141" s="15" t="s">
        <v>841</v>
      </c>
      <c r="N141" s="15" t="s">
        <v>3</v>
      </c>
      <c r="O141" s="5"/>
      <c r="P141" s="145">
        <f t="shared" si="2"/>
        <v>0.12</v>
      </c>
      <c r="Q141" s="82">
        <v>0.12</v>
      </c>
    </row>
    <row r="142" spans="1:17" ht="30" customHeight="1">
      <c r="A142" s="99">
        <v>140</v>
      </c>
      <c r="B142" s="94" t="s">
        <v>2233</v>
      </c>
      <c r="C142" s="94" t="s">
        <v>2232</v>
      </c>
      <c r="D142" s="141">
        <v>20160171</v>
      </c>
      <c r="E142" s="15" t="s">
        <v>2380</v>
      </c>
      <c r="F142" s="26" t="s">
        <v>842</v>
      </c>
      <c r="G142" s="15" t="s">
        <v>56</v>
      </c>
      <c r="H142" s="15" t="s">
        <v>843</v>
      </c>
      <c r="I142" s="15">
        <v>14134898</v>
      </c>
      <c r="J142" s="15" t="s">
        <v>4225</v>
      </c>
      <c r="K142" s="144">
        <v>3</v>
      </c>
      <c r="L142" s="164" t="s">
        <v>844</v>
      </c>
      <c r="M142" s="15" t="s">
        <v>845</v>
      </c>
      <c r="N142" s="15" t="s">
        <v>0</v>
      </c>
      <c r="O142" s="5"/>
      <c r="P142" s="145">
        <f t="shared" si="2"/>
        <v>0.12</v>
      </c>
      <c r="Q142" s="82">
        <v>0.12</v>
      </c>
    </row>
    <row r="143" spans="1:17" ht="30" customHeight="1">
      <c r="A143" s="99">
        <v>141</v>
      </c>
      <c r="B143" s="94" t="s">
        <v>2233</v>
      </c>
      <c r="C143" s="94" t="s">
        <v>2232</v>
      </c>
      <c r="D143" s="141">
        <v>20160172</v>
      </c>
      <c r="E143" s="15" t="s">
        <v>2381</v>
      </c>
      <c r="F143" s="26" t="s">
        <v>846</v>
      </c>
      <c r="G143" s="15" t="s">
        <v>56</v>
      </c>
      <c r="H143" s="15" t="s">
        <v>847</v>
      </c>
      <c r="I143" s="15" t="s">
        <v>848</v>
      </c>
      <c r="J143" s="15" t="s">
        <v>4226</v>
      </c>
      <c r="K143" s="144">
        <v>3</v>
      </c>
      <c r="L143" s="164" t="s">
        <v>849</v>
      </c>
      <c r="M143" s="15" t="s">
        <v>33</v>
      </c>
      <c r="N143" s="15" t="s">
        <v>0</v>
      </c>
      <c r="O143" s="5"/>
      <c r="P143" s="145">
        <f t="shared" si="2"/>
        <v>0.12</v>
      </c>
      <c r="Q143" s="82">
        <v>0.12</v>
      </c>
    </row>
    <row r="144" spans="1:17" ht="30" customHeight="1">
      <c r="A144" s="99">
        <v>142</v>
      </c>
      <c r="B144" s="94" t="s">
        <v>2233</v>
      </c>
      <c r="C144" s="94" t="s">
        <v>2232</v>
      </c>
      <c r="D144" s="141">
        <v>20160173</v>
      </c>
      <c r="E144" s="16" t="s">
        <v>2818</v>
      </c>
      <c r="F144" s="24" t="s">
        <v>850</v>
      </c>
      <c r="G144" s="15" t="s">
        <v>56</v>
      </c>
      <c r="H144" s="15" t="s">
        <v>851</v>
      </c>
      <c r="I144" s="15" t="s">
        <v>3648</v>
      </c>
      <c r="J144" s="15" t="s">
        <v>4227</v>
      </c>
      <c r="K144" s="144">
        <v>5</v>
      </c>
      <c r="L144" s="164" t="s">
        <v>852</v>
      </c>
      <c r="M144" s="15" t="s">
        <v>106</v>
      </c>
      <c r="N144" s="15"/>
      <c r="O144" s="5"/>
      <c r="P144" s="145">
        <f t="shared" si="2"/>
        <v>0.12</v>
      </c>
      <c r="Q144" s="82">
        <v>0.12</v>
      </c>
    </row>
    <row r="145" spans="1:17" ht="30" customHeight="1">
      <c r="A145" s="99">
        <v>143</v>
      </c>
      <c r="B145" s="94" t="s">
        <v>2233</v>
      </c>
      <c r="C145" s="94" t="s">
        <v>2232</v>
      </c>
      <c r="D145" s="141">
        <v>20160174</v>
      </c>
      <c r="E145" s="16" t="s">
        <v>2818</v>
      </c>
      <c r="F145" s="15" t="s">
        <v>4145</v>
      </c>
      <c r="G145" s="15" t="s">
        <v>56</v>
      </c>
      <c r="H145" s="15" t="s">
        <v>4146</v>
      </c>
      <c r="I145" s="15" t="s">
        <v>4147</v>
      </c>
      <c r="J145" s="15" t="s">
        <v>4228</v>
      </c>
      <c r="K145" s="144">
        <v>5</v>
      </c>
      <c r="L145" s="164" t="s">
        <v>3584</v>
      </c>
      <c r="M145" s="15" t="s">
        <v>853</v>
      </c>
      <c r="N145" s="15" t="s">
        <v>2</v>
      </c>
      <c r="O145" s="5"/>
      <c r="P145" s="145">
        <f t="shared" si="2"/>
        <v>0.12</v>
      </c>
      <c r="Q145" s="82">
        <v>0.12</v>
      </c>
    </row>
    <row r="146" spans="1:17" ht="30" customHeight="1">
      <c r="A146" s="99">
        <v>144</v>
      </c>
      <c r="B146" s="94" t="s">
        <v>2233</v>
      </c>
      <c r="C146" s="94" t="s">
        <v>2232</v>
      </c>
      <c r="D146" s="141">
        <v>20160176</v>
      </c>
      <c r="E146" s="16" t="s">
        <v>2818</v>
      </c>
      <c r="F146" s="15" t="s">
        <v>855</v>
      </c>
      <c r="G146" s="15" t="s">
        <v>56</v>
      </c>
      <c r="H146" s="15" t="s">
        <v>856</v>
      </c>
      <c r="I146" s="15" t="s">
        <v>857</v>
      </c>
      <c r="J146" s="15" t="s">
        <v>4229</v>
      </c>
      <c r="K146" s="144">
        <v>5</v>
      </c>
      <c r="L146" s="164" t="s">
        <v>858</v>
      </c>
      <c r="M146" s="15" t="s">
        <v>859</v>
      </c>
      <c r="N146" s="15" t="s">
        <v>0</v>
      </c>
      <c r="O146" s="5"/>
      <c r="P146" s="145">
        <f t="shared" si="2"/>
        <v>0.12</v>
      </c>
      <c r="Q146" s="82">
        <v>0.12</v>
      </c>
    </row>
    <row r="147" spans="1:17" ht="30" customHeight="1">
      <c r="A147" s="99">
        <v>145</v>
      </c>
      <c r="B147" s="94" t="s">
        <v>2233</v>
      </c>
      <c r="C147" s="94" t="s">
        <v>2232</v>
      </c>
      <c r="D147" s="141">
        <v>20160177</v>
      </c>
      <c r="E147" s="16" t="s">
        <v>2818</v>
      </c>
      <c r="F147" s="15" t="s">
        <v>860</v>
      </c>
      <c r="G147" s="15" t="s">
        <v>56</v>
      </c>
      <c r="H147" s="15" t="s">
        <v>861</v>
      </c>
      <c r="I147" s="15" t="s">
        <v>862</v>
      </c>
      <c r="J147" s="15" t="s">
        <v>4230</v>
      </c>
      <c r="K147" s="144">
        <v>5</v>
      </c>
      <c r="L147" s="164" t="s">
        <v>863</v>
      </c>
      <c r="M147" s="15" t="s">
        <v>108</v>
      </c>
      <c r="N147" s="15" t="s">
        <v>0</v>
      </c>
      <c r="O147" s="5"/>
      <c r="P147" s="145">
        <f t="shared" si="2"/>
        <v>0.12</v>
      </c>
      <c r="Q147" s="82">
        <v>0.12</v>
      </c>
    </row>
    <row r="148" spans="1:17" ht="30" customHeight="1">
      <c r="A148" s="99">
        <v>146</v>
      </c>
      <c r="B148" s="94" t="s">
        <v>2233</v>
      </c>
      <c r="C148" s="94" t="s">
        <v>2232</v>
      </c>
      <c r="D148" s="141">
        <v>20160178</v>
      </c>
      <c r="E148" s="16" t="s">
        <v>2818</v>
      </c>
      <c r="F148" s="15" t="s">
        <v>864</v>
      </c>
      <c r="G148" s="15" t="s">
        <v>56</v>
      </c>
      <c r="H148" s="15" t="s">
        <v>865</v>
      </c>
      <c r="I148" s="15" t="s">
        <v>866</v>
      </c>
      <c r="J148" s="15" t="s">
        <v>4231</v>
      </c>
      <c r="K148" s="144">
        <v>4</v>
      </c>
      <c r="L148" s="164" t="s">
        <v>867</v>
      </c>
      <c r="M148" s="15" t="s">
        <v>868</v>
      </c>
      <c r="N148" s="15" t="s">
        <v>0</v>
      </c>
      <c r="O148" s="5"/>
      <c r="P148" s="145">
        <f t="shared" si="2"/>
        <v>0.12</v>
      </c>
      <c r="Q148" s="82">
        <v>0.12</v>
      </c>
    </row>
    <row r="149" spans="1:17" ht="45" customHeight="1">
      <c r="A149" s="99">
        <v>147</v>
      </c>
      <c r="B149" s="94" t="s">
        <v>2233</v>
      </c>
      <c r="C149" s="94" t="s">
        <v>2232</v>
      </c>
      <c r="D149" s="141">
        <v>20160179</v>
      </c>
      <c r="E149" s="16" t="s">
        <v>2818</v>
      </c>
      <c r="F149" s="15" t="s">
        <v>869</v>
      </c>
      <c r="G149" s="15" t="s">
        <v>56</v>
      </c>
      <c r="H149" s="15" t="s">
        <v>870</v>
      </c>
      <c r="I149" s="15" t="s">
        <v>871</v>
      </c>
      <c r="J149" s="15" t="s">
        <v>4230</v>
      </c>
      <c r="K149" s="144">
        <v>4</v>
      </c>
      <c r="L149" s="164" t="s">
        <v>872</v>
      </c>
      <c r="M149" s="15" t="s">
        <v>108</v>
      </c>
      <c r="N149" s="15" t="s">
        <v>0</v>
      </c>
      <c r="O149" s="5"/>
      <c r="P149" s="145">
        <f t="shared" si="2"/>
        <v>0.12</v>
      </c>
      <c r="Q149" s="82">
        <v>0.12</v>
      </c>
    </row>
    <row r="150" spans="1:17" ht="30" customHeight="1">
      <c r="A150" s="99">
        <v>148</v>
      </c>
      <c r="B150" s="94" t="s">
        <v>2233</v>
      </c>
      <c r="C150" s="94" t="s">
        <v>2232</v>
      </c>
      <c r="D150" s="141">
        <v>20160180</v>
      </c>
      <c r="E150" s="16" t="s">
        <v>2818</v>
      </c>
      <c r="F150" s="15" t="s">
        <v>873</v>
      </c>
      <c r="G150" s="15" t="s">
        <v>56</v>
      </c>
      <c r="H150" s="15" t="s">
        <v>874</v>
      </c>
      <c r="I150" s="15" t="s">
        <v>875</v>
      </c>
      <c r="J150" s="15" t="s">
        <v>4230</v>
      </c>
      <c r="K150" s="144">
        <v>4</v>
      </c>
      <c r="L150" s="164" t="s">
        <v>876</v>
      </c>
      <c r="M150" s="15" t="s">
        <v>107</v>
      </c>
      <c r="N150" s="15" t="s">
        <v>0</v>
      </c>
      <c r="O150" s="5"/>
      <c r="P150" s="145">
        <f t="shared" si="2"/>
        <v>0.12</v>
      </c>
      <c r="Q150" s="82">
        <v>0.12</v>
      </c>
    </row>
    <row r="151" spans="1:17" ht="30" customHeight="1">
      <c r="A151" s="99">
        <v>149</v>
      </c>
      <c r="B151" s="94" t="s">
        <v>2233</v>
      </c>
      <c r="C151" s="94" t="s">
        <v>2232</v>
      </c>
      <c r="D151" s="141">
        <v>20160182</v>
      </c>
      <c r="E151" s="16" t="s">
        <v>2818</v>
      </c>
      <c r="F151" s="26" t="s">
        <v>877</v>
      </c>
      <c r="G151" s="15" t="s">
        <v>56</v>
      </c>
      <c r="H151" s="15" t="s">
        <v>878</v>
      </c>
      <c r="I151" s="15" t="s">
        <v>879</v>
      </c>
      <c r="J151" s="15" t="s">
        <v>4230</v>
      </c>
      <c r="K151" s="144">
        <v>5</v>
      </c>
      <c r="L151" s="164" t="s">
        <v>880</v>
      </c>
      <c r="M151" s="15" t="s">
        <v>107</v>
      </c>
      <c r="N151" s="15" t="s">
        <v>0</v>
      </c>
      <c r="O151" s="5"/>
      <c r="P151" s="145">
        <f t="shared" si="2"/>
        <v>0.12</v>
      </c>
      <c r="Q151" s="82">
        <v>0.12</v>
      </c>
    </row>
    <row r="152" spans="1:17" ht="30" customHeight="1">
      <c r="A152" s="99">
        <v>150</v>
      </c>
      <c r="B152" s="94" t="s">
        <v>2233</v>
      </c>
      <c r="C152" s="94" t="s">
        <v>2232</v>
      </c>
      <c r="D152" s="141">
        <v>20160185</v>
      </c>
      <c r="E152" s="16" t="s">
        <v>2818</v>
      </c>
      <c r="F152" s="26" t="s">
        <v>883</v>
      </c>
      <c r="G152" s="15" t="s">
        <v>56</v>
      </c>
      <c r="H152" s="15" t="s">
        <v>3585</v>
      </c>
      <c r="I152" s="15" t="s">
        <v>884</v>
      </c>
      <c r="J152" s="15" t="s">
        <v>4227</v>
      </c>
      <c r="K152" s="144">
        <v>4</v>
      </c>
      <c r="L152" s="164" t="s">
        <v>885</v>
      </c>
      <c r="M152" s="15" t="s">
        <v>886</v>
      </c>
      <c r="N152" s="15" t="s">
        <v>3</v>
      </c>
      <c r="O152" s="5"/>
      <c r="P152" s="145">
        <f t="shared" si="2"/>
        <v>0.12</v>
      </c>
      <c r="Q152" s="82">
        <v>0.12</v>
      </c>
    </row>
    <row r="153" spans="1:17" ht="30" customHeight="1">
      <c r="A153" s="99">
        <v>151</v>
      </c>
      <c r="B153" s="94" t="s">
        <v>2233</v>
      </c>
      <c r="C153" s="94" t="s">
        <v>2232</v>
      </c>
      <c r="D153" s="141">
        <v>20160188</v>
      </c>
      <c r="E153" s="17" t="s">
        <v>2819</v>
      </c>
      <c r="F153" s="32" t="s">
        <v>4412</v>
      </c>
      <c r="G153" s="15" t="s">
        <v>56</v>
      </c>
      <c r="H153" s="15" t="s">
        <v>890</v>
      </c>
      <c r="I153" s="15" t="s">
        <v>891</v>
      </c>
      <c r="J153" s="15" t="s">
        <v>4232</v>
      </c>
      <c r="K153" s="144">
        <v>4</v>
      </c>
      <c r="L153" s="164" t="s">
        <v>4413</v>
      </c>
      <c r="M153" s="15" t="s">
        <v>892</v>
      </c>
      <c r="N153" s="15" t="s">
        <v>3</v>
      </c>
      <c r="O153" s="5"/>
      <c r="P153" s="145">
        <f t="shared" si="2"/>
        <v>0.12</v>
      </c>
      <c r="Q153" s="82">
        <v>0.12</v>
      </c>
    </row>
    <row r="154" spans="1:17" ht="30" customHeight="1">
      <c r="A154" s="99">
        <v>152</v>
      </c>
      <c r="B154" s="94" t="s">
        <v>2233</v>
      </c>
      <c r="C154" s="94" t="s">
        <v>2232</v>
      </c>
      <c r="D154" s="141">
        <v>20160189</v>
      </c>
      <c r="E154" s="17" t="s">
        <v>2819</v>
      </c>
      <c r="F154" s="15" t="s">
        <v>893</v>
      </c>
      <c r="G154" s="15" t="s">
        <v>56</v>
      </c>
      <c r="H154" s="15" t="s">
        <v>894</v>
      </c>
      <c r="I154" s="15" t="s">
        <v>895</v>
      </c>
      <c r="J154" s="15" t="s">
        <v>4233</v>
      </c>
      <c r="K154" s="144">
        <v>5</v>
      </c>
      <c r="L154" s="164" t="s">
        <v>896</v>
      </c>
      <c r="M154" s="15" t="s">
        <v>897</v>
      </c>
      <c r="N154" s="15" t="s">
        <v>3</v>
      </c>
      <c r="O154" s="5"/>
      <c r="P154" s="145">
        <f t="shared" si="2"/>
        <v>0.12</v>
      </c>
      <c r="Q154" s="82">
        <v>0.12</v>
      </c>
    </row>
    <row r="155" spans="1:17" ht="30" customHeight="1">
      <c r="A155" s="99">
        <v>153</v>
      </c>
      <c r="B155" s="94" t="s">
        <v>2233</v>
      </c>
      <c r="C155" s="94" t="s">
        <v>2232</v>
      </c>
      <c r="D155" s="141">
        <v>20160190</v>
      </c>
      <c r="E155" s="17" t="s">
        <v>2819</v>
      </c>
      <c r="F155" s="15" t="s">
        <v>898</v>
      </c>
      <c r="G155" s="15" t="s">
        <v>56</v>
      </c>
      <c r="H155" s="15" t="s">
        <v>899</v>
      </c>
      <c r="I155" s="15" t="s">
        <v>900</v>
      </c>
      <c r="J155" s="15" t="s">
        <v>4234</v>
      </c>
      <c r="K155" s="144">
        <v>3</v>
      </c>
      <c r="L155" s="164" t="s">
        <v>901</v>
      </c>
      <c r="M155" s="15" t="s">
        <v>902</v>
      </c>
      <c r="N155" s="15" t="s">
        <v>2</v>
      </c>
      <c r="O155" s="5"/>
      <c r="P155" s="145">
        <f t="shared" si="2"/>
        <v>0.12</v>
      </c>
      <c r="Q155" s="82">
        <v>0.12</v>
      </c>
    </row>
    <row r="156" spans="1:17" ht="30" customHeight="1">
      <c r="A156" s="99">
        <v>154</v>
      </c>
      <c r="B156" s="94" t="s">
        <v>2233</v>
      </c>
      <c r="C156" s="94" t="s">
        <v>2232</v>
      </c>
      <c r="D156" s="141">
        <v>20160191</v>
      </c>
      <c r="E156" s="17" t="s">
        <v>2819</v>
      </c>
      <c r="F156" s="15" t="s">
        <v>903</v>
      </c>
      <c r="G156" s="15" t="s">
        <v>56</v>
      </c>
      <c r="H156" s="15" t="s">
        <v>184</v>
      </c>
      <c r="I156" s="15" t="s">
        <v>904</v>
      </c>
      <c r="J156" s="15" t="s">
        <v>4233</v>
      </c>
      <c r="K156" s="144">
        <v>4</v>
      </c>
      <c r="L156" s="164" t="s">
        <v>905</v>
      </c>
      <c r="M156" s="15" t="s">
        <v>906</v>
      </c>
      <c r="N156" s="15" t="s">
        <v>0</v>
      </c>
      <c r="O156" s="5"/>
      <c r="P156" s="145">
        <f t="shared" si="2"/>
        <v>0.12</v>
      </c>
      <c r="Q156" s="82">
        <v>0.12</v>
      </c>
    </row>
    <row r="157" spans="1:17" ht="30" customHeight="1">
      <c r="A157" s="99">
        <v>155</v>
      </c>
      <c r="B157" s="94" t="s">
        <v>2233</v>
      </c>
      <c r="C157" s="94" t="s">
        <v>2232</v>
      </c>
      <c r="D157" s="141">
        <v>20160192</v>
      </c>
      <c r="E157" s="17" t="s">
        <v>2819</v>
      </c>
      <c r="F157" s="15" t="s">
        <v>2865</v>
      </c>
      <c r="G157" s="15" t="s">
        <v>56</v>
      </c>
      <c r="H157" s="15" t="s">
        <v>907</v>
      </c>
      <c r="I157" s="15">
        <v>7132830</v>
      </c>
      <c r="J157" s="15" t="s">
        <v>4233</v>
      </c>
      <c r="K157" s="144">
        <v>4</v>
      </c>
      <c r="L157" s="164" t="s">
        <v>908</v>
      </c>
      <c r="M157" s="15" t="s">
        <v>909</v>
      </c>
      <c r="N157" s="15" t="s">
        <v>0</v>
      </c>
      <c r="O157" s="5"/>
      <c r="P157" s="145">
        <f t="shared" si="2"/>
        <v>0.12</v>
      </c>
      <c r="Q157" s="82">
        <v>0.12</v>
      </c>
    </row>
    <row r="158" spans="1:17" ht="30" customHeight="1">
      <c r="A158" s="99">
        <v>156</v>
      </c>
      <c r="B158" s="94" t="s">
        <v>2233</v>
      </c>
      <c r="C158" s="94" t="s">
        <v>2232</v>
      </c>
      <c r="D158" s="141">
        <v>20160193</v>
      </c>
      <c r="E158" s="17" t="s">
        <v>2819</v>
      </c>
      <c r="F158" s="15" t="s">
        <v>910</v>
      </c>
      <c r="G158" s="15" t="s">
        <v>56</v>
      </c>
      <c r="H158" s="15" t="s">
        <v>911</v>
      </c>
      <c r="I158" s="15" t="s">
        <v>912</v>
      </c>
      <c r="J158" s="15" t="s">
        <v>4235</v>
      </c>
      <c r="K158" s="144">
        <v>3</v>
      </c>
      <c r="L158" s="164" t="s">
        <v>913</v>
      </c>
      <c r="M158" s="15" t="s">
        <v>914</v>
      </c>
      <c r="N158" s="15" t="s">
        <v>2</v>
      </c>
      <c r="O158" s="5"/>
      <c r="P158" s="145">
        <f t="shared" si="2"/>
        <v>0.12</v>
      </c>
      <c r="Q158" s="82">
        <v>0.12</v>
      </c>
    </row>
    <row r="159" spans="1:17" ht="30" customHeight="1">
      <c r="A159" s="99">
        <v>157</v>
      </c>
      <c r="B159" s="94" t="s">
        <v>2233</v>
      </c>
      <c r="C159" s="94" t="s">
        <v>2232</v>
      </c>
      <c r="D159" s="141">
        <v>20160194</v>
      </c>
      <c r="E159" s="17" t="s">
        <v>2819</v>
      </c>
      <c r="F159" s="15" t="s">
        <v>2866</v>
      </c>
      <c r="G159" s="15" t="s">
        <v>56</v>
      </c>
      <c r="H159" s="15" t="s">
        <v>915</v>
      </c>
      <c r="I159" s="15" t="s">
        <v>916</v>
      </c>
      <c r="J159" s="15" t="s">
        <v>4233</v>
      </c>
      <c r="K159" s="144">
        <v>2</v>
      </c>
      <c r="L159" s="164" t="s">
        <v>917</v>
      </c>
      <c r="M159" s="15" t="s">
        <v>918</v>
      </c>
      <c r="N159" s="15" t="s">
        <v>0</v>
      </c>
      <c r="O159" s="5"/>
      <c r="P159" s="145">
        <f t="shared" si="2"/>
        <v>0.12</v>
      </c>
      <c r="Q159" s="82">
        <v>0.12</v>
      </c>
    </row>
    <row r="160" spans="1:17" ht="30" customHeight="1">
      <c r="A160" s="99">
        <v>158</v>
      </c>
      <c r="B160" s="94" t="s">
        <v>2233</v>
      </c>
      <c r="C160" s="94" t="s">
        <v>2232</v>
      </c>
      <c r="D160" s="141">
        <v>20160195</v>
      </c>
      <c r="E160" s="17" t="s">
        <v>2819</v>
      </c>
      <c r="F160" s="15" t="s">
        <v>919</v>
      </c>
      <c r="G160" s="15" t="s">
        <v>56</v>
      </c>
      <c r="H160" s="15" t="s">
        <v>920</v>
      </c>
      <c r="I160" s="15" t="s">
        <v>921</v>
      </c>
      <c r="J160" s="15" t="s">
        <v>4232</v>
      </c>
      <c r="K160" s="144">
        <v>4</v>
      </c>
      <c r="L160" s="164" t="s">
        <v>922</v>
      </c>
      <c r="M160" s="15" t="s">
        <v>923</v>
      </c>
      <c r="N160" s="15" t="s">
        <v>0</v>
      </c>
      <c r="O160" s="5"/>
      <c r="P160" s="145">
        <f t="shared" si="2"/>
        <v>0.12</v>
      </c>
      <c r="Q160" s="82">
        <v>0.12</v>
      </c>
    </row>
    <row r="161" spans="1:17" ht="30" customHeight="1">
      <c r="A161" s="99">
        <v>159</v>
      </c>
      <c r="B161" s="94" t="s">
        <v>2233</v>
      </c>
      <c r="C161" s="94" t="s">
        <v>2232</v>
      </c>
      <c r="D161" s="141">
        <v>20160196</v>
      </c>
      <c r="E161" s="17" t="s">
        <v>2819</v>
      </c>
      <c r="F161" s="15" t="s">
        <v>924</v>
      </c>
      <c r="G161" s="15" t="s">
        <v>56</v>
      </c>
      <c r="H161" s="15" t="s">
        <v>925</v>
      </c>
      <c r="I161" s="15" t="s">
        <v>926</v>
      </c>
      <c r="J161" s="15" t="s">
        <v>4232</v>
      </c>
      <c r="K161" s="144">
        <v>4</v>
      </c>
      <c r="L161" s="164" t="s">
        <v>927</v>
      </c>
      <c r="M161" s="15" t="s">
        <v>923</v>
      </c>
      <c r="N161" s="15" t="s">
        <v>0</v>
      </c>
      <c r="O161" s="5"/>
      <c r="P161" s="145">
        <f t="shared" si="2"/>
        <v>0.12</v>
      </c>
      <c r="Q161" s="82">
        <v>0.12</v>
      </c>
    </row>
    <row r="162" spans="1:17" ht="30" customHeight="1">
      <c r="A162" s="99">
        <v>160</v>
      </c>
      <c r="B162" s="94" t="s">
        <v>2233</v>
      </c>
      <c r="C162" s="94" t="s">
        <v>2232</v>
      </c>
      <c r="D162" s="141">
        <v>20160198</v>
      </c>
      <c r="E162" s="17" t="s">
        <v>2819</v>
      </c>
      <c r="F162" s="32" t="s">
        <v>928</v>
      </c>
      <c r="G162" s="15" t="s">
        <v>56</v>
      </c>
      <c r="H162" s="15" t="s">
        <v>929</v>
      </c>
      <c r="I162" s="15" t="s">
        <v>930</v>
      </c>
      <c r="J162" s="15" t="s">
        <v>4236</v>
      </c>
      <c r="K162" s="144">
        <v>5</v>
      </c>
      <c r="L162" s="164" t="s">
        <v>931</v>
      </c>
      <c r="M162" s="15" t="s">
        <v>932</v>
      </c>
      <c r="N162" s="15" t="s">
        <v>933</v>
      </c>
      <c r="O162" s="5"/>
      <c r="P162" s="145">
        <f t="shared" si="2"/>
        <v>0.12</v>
      </c>
      <c r="Q162" s="82">
        <v>0.12</v>
      </c>
    </row>
    <row r="163" spans="1:17" ht="30" customHeight="1">
      <c r="A163" s="99">
        <v>161</v>
      </c>
      <c r="B163" s="94" t="s">
        <v>2233</v>
      </c>
      <c r="C163" s="94" t="s">
        <v>2232</v>
      </c>
      <c r="D163" s="141">
        <v>20160202</v>
      </c>
      <c r="E163" s="15" t="s">
        <v>941</v>
      </c>
      <c r="F163" s="15" t="s">
        <v>942</v>
      </c>
      <c r="G163" s="15" t="s">
        <v>56</v>
      </c>
      <c r="H163" s="15" t="s">
        <v>943</v>
      </c>
      <c r="I163" s="15" t="s">
        <v>4140</v>
      </c>
      <c r="J163" s="15" t="s">
        <v>4237</v>
      </c>
      <c r="K163" s="144">
        <v>5</v>
      </c>
      <c r="L163" s="164" t="s">
        <v>944</v>
      </c>
      <c r="M163" s="15" t="s">
        <v>945</v>
      </c>
      <c r="N163" s="15" t="s">
        <v>0</v>
      </c>
      <c r="O163" s="5"/>
      <c r="P163" s="145">
        <f t="shared" si="2"/>
        <v>0.12</v>
      </c>
      <c r="Q163" s="82">
        <v>0.12</v>
      </c>
    </row>
    <row r="164" spans="1:17" ht="30" customHeight="1">
      <c r="A164" s="99">
        <v>162</v>
      </c>
      <c r="B164" s="94" t="s">
        <v>2233</v>
      </c>
      <c r="C164" s="94" t="s">
        <v>2232</v>
      </c>
      <c r="D164" s="141">
        <v>20160203</v>
      </c>
      <c r="E164" s="15" t="s">
        <v>941</v>
      </c>
      <c r="F164" s="15" t="s">
        <v>946</v>
      </c>
      <c r="G164" s="15" t="s">
        <v>56</v>
      </c>
      <c r="H164" s="15" t="s">
        <v>947</v>
      </c>
      <c r="I164" s="15" t="s">
        <v>948</v>
      </c>
      <c r="J164" s="15" t="s">
        <v>4237</v>
      </c>
      <c r="K164" s="144">
        <v>4</v>
      </c>
      <c r="L164" s="164" t="s">
        <v>949</v>
      </c>
      <c r="M164" s="15" t="s">
        <v>97</v>
      </c>
      <c r="N164" s="15" t="s">
        <v>3</v>
      </c>
      <c r="O164" s="5"/>
      <c r="P164" s="145">
        <f t="shared" si="2"/>
        <v>0.12</v>
      </c>
      <c r="Q164" s="82">
        <v>0.12</v>
      </c>
    </row>
    <row r="165" spans="1:17" ht="30" customHeight="1">
      <c r="A165" s="99">
        <v>163</v>
      </c>
      <c r="B165" s="94" t="s">
        <v>2233</v>
      </c>
      <c r="C165" s="94" t="s">
        <v>2232</v>
      </c>
      <c r="D165" s="141">
        <v>20160204</v>
      </c>
      <c r="E165" s="15" t="s">
        <v>941</v>
      </c>
      <c r="F165" s="15" t="s">
        <v>950</v>
      </c>
      <c r="G165" s="15" t="s">
        <v>56</v>
      </c>
      <c r="H165" s="15" t="s">
        <v>951</v>
      </c>
      <c r="I165" s="15" t="s">
        <v>952</v>
      </c>
      <c r="J165" s="15" t="s">
        <v>4237</v>
      </c>
      <c r="K165" s="144">
        <v>4</v>
      </c>
      <c r="L165" s="164" t="s">
        <v>953</v>
      </c>
      <c r="M165" s="15" t="s">
        <v>94</v>
      </c>
      <c r="N165" s="15" t="s">
        <v>3</v>
      </c>
      <c r="O165" s="5"/>
      <c r="P165" s="145">
        <f t="shared" si="2"/>
        <v>0.12</v>
      </c>
      <c r="Q165" s="82">
        <v>0.12</v>
      </c>
    </row>
    <row r="166" spans="1:17" ht="30" customHeight="1">
      <c r="A166" s="99">
        <v>164</v>
      </c>
      <c r="B166" s="94" t="s">
        <v>2233</v>
      </c>
      <c r="C166" s="94" t="s">
        <v>2232</v>
      </c>
      <c r="D166" s="141">
        <v>20160205</v>
      </c>
      <c r="E166" s="15" t="s">
        <v>941</v>
      </c>
      <c r="F166" s="15" t="s">
        <v>954</v>
      </c>
      <c r="G166" s="15" t="s">
        <v>56</v>
      </c>
      <c r="H166" s="15" t="s">
        <v>955</v>
      </c>
      <c r="I166" s="15">
        <v>15145159</v>
      </c>
      <c r="J166" s="15" t="s">
        <v>4237</v>
      </c>
      <c r="K166" s="144">
        <v>3</v>
      </c>
      <c r="L166" s="164" t="s">
        <v>956</v>
      </c>
      <c r="M166" s="15" t="s">
        <v>957</v>
      </c>
      <c r="N166" s="15" t="s">
        <v>0</v>
      </c>
      <c r="O166" s="5"/>
      <c r="P166" s="145">
        <f t="shared" si="2"/>
        <v>0.12</v>
      </c>
      <c r="Q166" s="82">
        <v>0.12</v>
      </c>
    </row>
    <row r="167" spans="1:17" ht="30" customHeight="1">
      <c r="A167" s="99">
        <v>165</v>
      </c>
      <c r="B167" s="94" t="s">
        <v>2233</v>
      </c>
      <c r="C167" s="94" t="s">
        <v>2232</v>
      </c>
      <c r="D167" s="141">
        <v>20160206</v>
      </c>
      <c r="E167" s="15" t="s">
        <v>941</v>
      </c>
      <c r="F167" s="15" t="s">
        <v>958</v>
      </c>
      <c r="G167" s="15" t="s">
        <v>56</v>
      </c>
      <c r="H167" s="15" t="s">
        <v>959</v>
      </c>
      <c r="I167" s="15" t="s">
        <v>960</v>
      </c>
      <c r="J167" s="15" t="s">
        <v>4237</v>
      </c>
      <c r="K167" s="144">
        <v>4</v>
      </c>
      <c r="L167" s="164" t="s">
        <v>961</v>
      </c>
      <c r="M167" s="15" t="s">
        <v>92</v>
      </c>
      <c r="N167" s="15" t="s">
        <v>3</v>
      </c>
      <c r="O167" s="5"/>
      <c r="P167" s="145">
        <f t="shared" si="2"/>
        <v>0.12</v>
      </c>
      <c r="Q167" s="82">
        <v>0.12</v>
      </c>
    </row>
    <row r="168" spans="1:17" ht="30" customHeight="1">
      <c r="A168" s="99">
        <v>166</v>
      </c>
      <c r="B168" s="94" t="s">
        <v>2233</v>
      </c>
      <c r="C168" s="94" t="s">
        <v>2232</v>
      </c>
      <c r="D168" s="141">
        <v>20160207</v>
      </c>
      <c r="E168" s="15" t="s">
        <v>941</v>
      </c>
      <c r="F168" s="15" t="s">
        <v>962</v>
      </c>
      <c r="G168" s="15" t="s">
        <v>56</v>
      </c>
      <c r="H168" s="15" t="s">
        <v>963</v>
      </c>
      <c r="I168" s="15" t="s">
        <v>964</v>
      </c>
      <c r="J168" s="15" t="s">
        <v>4237</v>
      </c>
      <c r="K168" s="144">
        <v>4</v>
      </c>
      <c r="L168" s="164" t="s">
        <v>965</v>
      </c>
      <c r="M168" s="15" t="s">
        <v>966</v>
      </c>
      <c r="N168" s="15" t="s">
        <v>3</v>
      </c>
      <c r="O168" s="5"/>
      <c r="P168" s="145">
        <f t="shared" si="2"/>
        <v>0.12</v>
      </c>
      <c r="Q168" s="82">
        <v>0.12</v>
      </c>
    </row>
    <row r="169" spans="1:17" ht="30" customHeight="1">
      <c r="A169" s="99">
        <v>167</v>
      </c>
      <c r="B169" s="94" t="s">
        <v>2233</v>
      </c>
      <c r="C169" s="94" t="s">
        <v>2232</v>
      </c>
      <c r="D169" s="141">
        <v>20160208</v>
      </c>
      <c r="E169" s="15" t="s">
        <v>941</v>
      </c>
      <c r="F169" s="15" t="s">
        <v>967</v>
      </c>
      <c r="G169" s="15" t="s">
        <v>56</v>
      </c>
      <c r="H169" s="15" t="s">
        <v>968</v>
      </c>
      <c r="I169" s="15" t="s">
        <v>969</v>
      </c>
      <c r="J169" s="15" t="s">
        <v>4238</v>
      </c>
      <c r="K169" s="144">
        <v>4</v>
      </c>
      <c r="L169" s="164" t="s">
        <v>970</v>
      </c>
      <c r="M169" s="15" t="s">
        <v>261</v>
      </c>
      <c r="N169" s="15" t="s">
        <v>2</v>
      </c>
      <c r="O169" s="5"/>
      <c r="P169" s="145">
        <f t="shared" si="2"/>
        <v>0.12</v>
      </c>
      <c r="Q169" s="82">
        <v>0.12</v>
      </c>
    </row>
    <row r="170" spans="1:17" ht="30" customHeight="1">
      <c r="A170" s="99">
        <v>168</v>
      </c>
      <c r="B170" s="94" t="s">
        <v>2233</v>
      </c>
      <c r="C170" s="94" t="s">
        <v>2232</v>
      </c>
      <c r="D170" s="141">
        <v>20160209</v>
      </c>
      <c r="E170" s="15" t="s">
        <v>941</v>
      </c>
      <c r="F170" s="24" t="s">
        <v>971</v>
      </c>
      <c r="G170" s="15" t="s">
        <v>56</v>
      </c>
      <c r="H170" s="15" t="s">
        <v>972</v>
      </c>
      <c r="I170" s="15">
        <v>17135597</v>
      </c>
      <c r="J170" s="15" t="s">
        <v>4237</v>
      </c>
      <c r="K170" s="144">
        <v>5</v>
      </c>
      <c r="L170" s="164" t="s">
        <v>973</v>
      </c>
      <c r="M170" s="15" t="s">
        <v>957</v>
      </c>
      <c r="N170" s="15" t="s">
        <v>0</v>
      </c>
      <c r="O170" s="5"/>
      <c r="P170" s="145">
        <f t="shared" si="2"/>
        <v>0.12</v>
      </c>
      <c r="Q170" s="82">
        <v>0.12</v>
      </c>
    </row>
    <row r="171" spans="1:17" ht="30" customHeight="1">
      <c r="A171" s="99">
        <v>169</v>
      </c>
      <c r="B171" s="94" t="s">
        <v>2233</v>
      </c>
      <c r="C171" s="94" t="s">
        <v>2232</v>
      </c>
      <c r="D171" s="141">
        <v>20160210</v>
      </c>
      <c r="E171" s="15" t="s">
        <v>941</v>
      </c>
      <c r="F171" s="24" t="s">
        <v>974</v>
      </c>
      <c r="G171" s="15" t="s">
        <v>56</v>
      </c>
      <c r="H171" s="15" t="s">
        <v>975</v>
      </c>
      <c r="I171" s="15" t="s">
        <v>976</v>
      </c>
      <c r="J171" s="15" t="s">
        <v>4237</v>
      </c>
      <c r="K171" s="144">
        <v>4</v>
      </c>
      <c r="L171" s="164" t="s">
        <v>977</v>
      </c>
      <c r="M171" s="15" t="s">
        <v>978</v>
      </c>
      <c r="N171" s="15" t="s">
        <v>3</v>
      </c>
      <c r="O171" s="5"/>
      <c r="P171" s="145">
        <f t="shared" si="2"/>
        <v>0.12</v>
      </c>
      <c r="Q171" s="82">
        <v>0.12</v>
      </c>
    </row>
    <row r="172" spans="1:17" ht="30" customHeight="1">
      <c r="A172" s="99">
        <v>170</v>
      </c>
      <c r="B172" s="94" t="s">
        <v>2233</v>
      </c>
      <c r="C172" s="94" t="s">
        <v>2232</v>
      </c>
      <c r="D172" s="141">
        <v>20160211</v>
      </c>
      <c r="E172" s="15" t="s">
        <v>941</v>
      </c>
      <c r="F172" s="15" t="s">
        <v>979</v>
      </c>
      <c r="G172" s="15" t="s">
        <v>56</v>
      </c>
      <c r="H172" s="15" t="s">
        <v>980</v>
      </c>
      <c r="I172" s="15">
        <v>17135606</v>
      </c>
      <c r="J172" s="15" t="s">
        <v>4237</v>
      </c>
      <c r="K172" s="144">
        <v>3</v>
      </c>
      <c r="L172" s="164" t="s">
        <v>981</v>
      </c>
      <c r="M172" s="15" t="s">
        <v>261</v>
      </c>
      <c r="N172" s="15" t="s">
        <v>2</v>
      </c>
      <c r="O172" s="5"/>
      <c r="P172" s="145">
        <f t="shared" si="2"/>
        <v>0.12</v>
      </c>
      <c r="Q172" s="82">
        <v>0.12</v>
      </c>
    </row>
    <row r="173" spans="1:17" ht="30" customHeight="1">
      <c r="A173" s="99">
        <v>171</v>
      </c>
      <c r="B173" s="94" t="s">
        <v>2233</v>
      </c>
      <c r="C173" s="94" t="s">
        <v>2232</v>
      </c>
      <c r="D173" s="141">
        <v>20160212</v>
      </c>
      <c r="E173" s="15" t="s">
        <v>941</v>
      </c>
      <c r="F173" s="15" t="s">
        <v>982</v>
      </c>
      <c r="G173" s="15" t="s">
        <v>56</v>
      </c>
      <c r="H173" s="15" t="s">
        <v>983</v>
      </c>
      <c r="I173" s="15">
        <v>17155374</v>
      </c>
      <c r="J173" s="15" t="s">
        <v>4237</v>
      </c>
      <c r="K173" s="144">
        <v>4</v>
      </c>
      <c r="L173" s="164" t="s">
        <v>984</v>
      </c>
      <c r="M173" s="15" t="s">
        <v>92</v>
      </c>
      <c r="N173" s="15" t="s">
        <v>3</v>
      </c>
      <c r="O173" s="5"/>
      <c r="P173" s="145">
        <f t="shared" si="2"/>
        <v>0.12</v>
      </c>
      <c r="Q173" s="82">
        <v>0.12</v>
      </c>
    </row>
    <row r="174" spans="1:17" ht="30" customHeight="1">
      <c r="A174" s="99">
        <v>172</v>
      </c>
      <c r="B174" s="94" t="s">
        <v>2233</v>
      </c>
      <c r="C174" s="94" t="s">
        <v>2232</v>
      </c>
      <c r="D174" s="141">
        <v>20160213</v>
      </c>
      <c r="E174" s="15" t="s">
        <v>941</v>
      </c>
      <c r="F174" s="24" t="s">
        <v>985</v>
      </c>
      <c r="G174" s="15" t="s">
        <v>56</v>
      </c>
      <c r="H174" s="15" t="s">
        <v>986</v>
      </c>
      <c r="I174" s="15">
        <v>17135497</v>
      </c>
      <c r="J174" s="15" t="s">
        <v>4237</v>
      </c>
      <c r="K174" s="144">
        <v>4</v>
      </c>
      <c r="L174" s="164" t="s">
        <v>987</v>
      </c>
      <c r="M174" s="15" t="s">
        <v>988</v>
      </c>
      <c r="N174" s="15" t="s">
        <v>0</v>
      </c>
      <c r="O174" s="5"/>
      <c r="P174" s="145">
        <f t="shared" si="2"/>
        <v>0.12</v>
      </c>
      <c r="Q174" s="82">
        <v>0.12</v>
      </c>
    </row>
    <row r="175" spans="1:17" ht="30" customHeight="1">
      <c r="A175" s="99">
        <v>173</v>
      </c>
      <c r="B175" s="94" t="s">
        <v>2233</v>
      </c>
      <c r="C175" s="94" t="s">
        <v>2232</v>
      </c>
      <c r="D175" s="141">
        <v>20160214</v>
      </c>
      <c r="E175" s="15" t="s">
        <v>941</v>
      </c>
      <c r="F175" s="15" t="s">
        <v>989</v>
      </c>
      <c r="G175" s="15" t="s">
        <v>56</v>
      </c>
      <c r="H175" s="15" t="s">
        <v>62</v>
      </c>
      <c r="I175" s="15" t="s">
        <v>63</v>
      </c>
      <c r="J175" s="15" t="s">
        <v>4237</v>
      </c>
      <c r="K175" s="144">
        <v>5</v>
      </c>
      <c r="L175" s="164" t="s">
        <v>990</v>
      </c>
      <c r="M175" s="15" t="s">
        <v>96</v>
      </c>
      <c r="N175" s="15" t="s">
        <v>3</v>
      </c>
      <c r="O175" s="5"/>
      <c r="P175" s="145">
        <f t="shared" si="2"/>
        <v>0.12</v>
      </c>
      <c r="Q175" s="82">
        <v>0.12</v>
      </c>
    </row>
    <row r="176" spans="1:17" ht="30" customHeight="1">
      <c r="A176" s="99">
        <v>174</v>
      </c>
      <c r="B176" s="94" t="s">
        <v>2233</v>
      </c>
      <c r="C176" s="94" t="s">
        <v>2232</v>
      </c>
      <c r="D176" s="141">
        <v>20160216</v>
      </c>
      <c r="E176" s="15" t="s">
        <v>941</v>
      </c>
      <c r="F176" s="15" t="s">
        <v>992</v>
      </c>
      <c r="G176" s="15" t="s">
        <v>56</v>
      </c>
      <c r="H176" s="15" t="s">
        <v>993</v>
      </c>
      <c r="I176" s="15">
        <v>17135637</v>
      </c>
      <c r="J176" s="15" t="s">
        <v>4237</v>
      </c>
      <c r="K176" s="144">
        <v>5</v>
      </c>
      <c r="L176" s="164" t="s">
        <v>994</v>
      </c>
      <c r="M176" s="15" t="s">
        <v>995</v>
      </c>
      <c r="N176" s="15" t="s">
        <v>2</v>
      </c>
      <c r="O176" s="5"/>
      <c r="P176" s="145">
        <f t="shared" si="2"/>
        <v>0.12</v>
      </c>
      <c r="Q176" s="82">
        <v>0.12</v>
      </c>
    </row>
    <row r="177" spans="1:17" ht="30" customHeight="1">
      <c r="A177" s="99">
        <v>175</v>
      </c>
      <c r="B177" s="94" t="s">
        <v>2233</v>
      </c>
      <c r="C177" s="94" t="s">
        <v>2232</v>
      </c>
      <c r="D177" s="141">
        <v>20160217</v>
      </c>
      <c r="E177" s="15" t="s">
        <v>941</v>
      </c>
      <c r="F177" s="15" t="s">
        <v>4414</v>
      </c>
      <c r="G177" s="15" t="s">
        <v>56</v>
      </c>
      <c r="H177" s="15" t="s">
        <v>996</v>
      </c>
      <c r="I177" s="15" t="s">
        <v>997</v>
      </c>
      <c r="J177" s="15" t="s">
        <v>4237</v>
      </c>
      <c r="K177" s="144">
        <v>5</v>
      </c>
      <c r="L177" s="164" t="s">
        <v>998</v>
      </c>
      <c r="M177" s="15" t="s">
        <v>999</v>
      </c>
      <c r="N177" s="15" t="s">
        <v>3</v>
      </c>
      <c r="O177" s="5"/>
      <c r="P177" s="145">
        <f t="shared" si="2"/>
        <v>0.12</v>
      </c>
      <c r="Q177" s="82">
        <v>0.12</v>
      </c>
    </row>
    <row r="178" spans="1:17" ht="30" customHeight="1">
      <c r="A178" s="99">
        <v>176</v>
      </c>
      <c r="B178" s="94" t="s">
        <v>2233</v>
      </c>
      <c r="C178" s="94" t="s">
        <v>2232</v>
      </c>
      <c r="D178" s="141">
        <v>20160218</v>
      </c>
      <c r="E178" s="15" t="s">
        <v>941</v>
      </c>
      <c r="F178" s="15" t="s">
        <v>1000</v>
      </c>
      <c r="G178" s="15" t="s">
        <v>56</v>
      </c>
      <c r="H178" s="15" t="s">
        <v>1001</v>
      </c>
      <c r="I178" s="15" t="s">
        <v>1002</v>
      </c>
      <c r="J178" s="15" t="s">
        <v>4237</v>
      </c>
      <c r="K178" s="144">
        <v>3</v>
      </c>
      <c r="L178" s="164" t="s">
        <v>1003</v>
      </c>
      <c r="M178" s="15" t="s">
        <v>1004</v>
      </c>
      <c r="N178" s="15" t="s">
        <v>3</v>
      </c>
      <c r="O178" s="5"/>
      <c r="P178" s="145">
        <f t="shared" si="2"/>
        <v>0.12</v>
      </c>
      <c r="Q178" s="82">
        <v>0.12</v>
      </c>
    </row>
    <row r="179" spans="1:17" ht="30" customHeight="1">
      <c r="A179" s="99">
        <v>177</v>
      </c>
      <c r="B179" s="94" t="s">
        <v>2233</v>
      </c>
      <c r="C179" s="94" t="s">
        <v>2232</v>
      </c>
      <c r="D179" s="141">
        <v>20160220</v>
      </c>
      <c r="E179" s="15" t="s">
        <v>941</v>
      </c>
      <c r="F179" s="15" t="s">
        <v>1006</v>
      </c>
      <c r="G179" s="15" t="s">
        <v>56</v>
      </c>
      <c r="H179" s="15" t="s">
        <v>1007</v>
      </c>
      <c r="I179" s="15">
        <v>17145498</v>
      </c>
      <c r="J179" s="15" t="s">
        <v>4237</v>
      </c>
      <c r="K179" s="144">
        <v>4</v>
      </c>
      <c r="L179" s="164" t="s">
        <v>1008</v>
      </c>
      <c r="M179" s="15" t="s">
        <v>96</v>
      </c>
      <c r="N179" s="15" t="s">
        <v>3</v>
      </c>
      <c r="O179" s="5"/>
      <c r="P179" s="145">
        <f t="shared" si="2"/>
        <v>0.12</v>
      </c>
      <c r="Q179" s="82">
        <v>0.12</v>
      </c>
    </row>
    <row r="180" spans="1:17" ht="30" customHeight="1">
      <c r="A180" s="99">
        <v>178</v>
      </c>
      <c r="B180" s="94" t="s">
        <v>2233</v>
      </c>
      <c r="C180" s="94" t="s">
        <v>2232</v>
      </c>
      <c r="D180" s="141">
        <v>20160221</v>
      </c>
      <c r="E180" s="15" t="s">
        <v>941</v>
      </c>
      <c r="F180" s="15" t="s">
        <v>1009</v>
      </c>
      <c r="G180" s="15" t="s">
        <v>56</v>
      </c>
      <c r="H180" s="15" t="s">
        <v>1010</v>
      </c>
      <c r="I180" s="15" t="s">
        <v>1011</v>
      </c>
      <c r="J180" s="15" t="s">
        <v>4237</v>
      </c>
      <c r="K180" s="144">
        <v>4</v>
      </c>
      <c r="L180" s="164" t="s">
        <v>1012</v>
      </c>
      <c r="M180" s="15" t="s">
        <v>1013</v>
      </c>
      <c r="N180" s="15" t="s">
        <v>3</v>
      </c>
      <c r="O180" s="5"/>
      <c r="P180" s="145">
        <f t="shared" si="2"/>
        <v>0.12</v>
      </c>
      <c r="Q180" s="82">
        <v>0.12</v>
      </c>
    </row>
    <row r="181" spans="1:17" ht="30" customHeight="1">
      <c r="A181" s="99">
        <v>179</v>
      </c>
      <c r="B181" s="94" t="s">
        <v>2233</v>
      </c>
      <c r="C181" s="94" t="s">
        <v>2232</v>
      </c>
      <c r="D181" s="141">
        <v>20160222</v>
      </c>
      <c r="E181" s="18" t="s">
        <v>941</v>
      </c>
      <c r="F181" s="18" t="s">
        <v>1014</v>
      </c>
      <c r="G181" s="15" t="s">
        <v>56</v>
      </c>
      <c r="H181" s="15" t="s">
        <v>1015</v>
      </c>
      <c r="I181" s="15" t="s">
        <v>1016</v>
      </c>
      <c r="J181" s="15" t="s">
        <v>4237</v>
      </c>
      <c r="K181" s="144">
        <v>4</v>
      </c>
      <c r="L181" s="164" t="s">
        <v>1017</v>
      </c>
      <c r="M181" s="15" t="s">
        <v>988</v>
      </c>
      <c r="N181" s="15" t="s">
        <v>0</v>
      </c>
      <c r="O181" s="5"/>
      <c r="P181" s="145">
        <f t="shared" si="2"/>
        <v>0.12</v>
      </c>
      <c r="Q181" s="82">
        <v>0.12</v>
      </c>
    </row>
    <row r="182" spans="1:17" ht="30" customHeight="1">
      <c r="A182" s="99">
        <v>180</v>
      </c>
      <c r="B182" s="94" t="s">
        <v>2233</v>
      </c>
      <c r="C182" s="94" t="s">
        <v>2232</v>
      </c>
      <c r="D182" s="141">
        <v>20160223</v>
      </c>
      <c r="E182" s="18" t="s">
        <v>941</v>
      </c>
      <c r="F182" s="18" t="s">
        <v>4415</v>
      </c>
      <c r="G182" s="15" t="s">
        <v>56</v>
      </c>
      <c r="H182" s="15" t="s">
        <v>1018</v>
      </c>
      <c r="I182" s="15">
        <v>17145413</v>
      </c>
      <c r="J182" s="15" t="s">
        <v>4237</v>
      </c>
      <c r="K182" s="144">
        <v>5</v>
      </c>
      <c r="L182" s="164" t="s">
        <v>1019</v>
      </c>
      <c r="M182" s="15" t="s">
        <v>95</v>
      </c>
      <c r="N182" s="15" t="s">
        <v>3</v>
      </c>
      <c r="O182" s="5"/>
      <c r="P182" s="145">
        <f t="shared" si="2"/>
        <v>0.12</v>
      </c>
      <c r="Q182" s="82">
        <v>0.12</v>
      </c>
    </row>
    <row r="183" spans="1:17" ht="30" customHeight="1">
      <c r="A183" s="99">
        <v>181</v>
      </c>
      <c r="B183" s="94" t="s">
        <v>2233</v>
      </c>
      <c r="C183" s="94" t="s">
        <v>2232</v>
      </c>
      <c r="D183" s="141">
        <v>20160224</v>
      </c>
      <c r="E183" s="15" t="s">
        <v>2820</v>
      </c>
      <c r="F183" s="15" t="s">
        <v>1020</v>
      </c>
      <c r="G183" s="15" t="s">
        <v>56</v>
      </c>
      <c r="H183" s="15" t="s">
        <v>1021</v>
      </c>
      <c r="I183" s="15">
        <v>14135033</v>
      </c>
      <c r="J183" s="15" t="s">
        <v>4239</v>
      </c>
      <c r="K183" s="144">
        <v>1</v>
      </c>
      <c r="L183" s="164" t="s">
        <v>1022</v>
      </c>
      <c r="M183" s="15" t="s">
        <v>1023</v>
      </c>
      <c r="N183" s="15" t="s">
        <v>3</v>
      </c>
      <c r="O183" s="5"/>
      <c r="P183" s="145">
        <f t="shared" si="2"/>
        <v>0.12</v>
      </c>
      <c r="Q183" s="82">
        <v>0.12</v>
      </c>
    </row>
    <row r="184" spans="1:17" ht="30" customHeight="1">
      <c r="A184" s="99">
        <v>182</v>
      </c>
      <c r="B184" s="94" t="s">
        <v>2233</v>
      </c>
      <c r="C184" s="94" t="s">
        <v>2232</v>
      </c>
      <c r="D184" s="141">
        <v>20160225</v>
      </c>
      <c r="E184" s="15" t="s">
        <v>2820</v>
      </c>
      <c r="F184" s="15" t="s">
        <v>1024</v>
      </c>
      <c r="G184" s="15" t="s">
        <v>56</v>
      </c>
      <c r="H184" s="15" t="s">
        <v>1025</v>
      </c>
      <c r="I184" s="15" t="s">
        <v>1026</v>
      </c>
      <c r="J184" s="15" t="s">
        <v>4240</v>
      </c>
      <c r="K184" s="144">
        <v>2</v>
      </c>
      <c r="L184" s="164" t="s">
        <v>1027</v>
      </c>
      <c r="M184" s="15" t="s">
        <v>263</v>
      </c>
      <c r="N184" s="15" t="s">
        <v>0</v>
      </c>
      <c r="O184" s="5"/>
      <c r="P184" s="145">
        <f t="shared" si="2"/>
        <v>0.12</v>
      </c>
      <c r="Q184" s="82">
        <v>0.12</v>
      </c>
    </row>
    <row r="185" spans="1:17" ht="30" customHeight="1">
      <c r="A185" s="99">
        <v>183</v>
      </c>
      <c r="B185" s="94" t="s">
        <v>2233</v>
      </c>
      <c r="C185" s="94" t="s">
        <v>2232</v>
      </c>
      <c r="D185" s="141">
        <v>20160226</v>
      </c>
      <c r="E185" s="15" t="s">
        <v>2820</v>
      </c>
      <c r="F185" s="15" t="s">
        <v>1028</v>
      </c>
      <c r="G185" s="15" t="s">
        <v>56</v>
      </c>
      <c r="H185" s="15" t="s">
        <v>1029</v>
      </c>
      <c r="I185" s="15">
        <v>14144963</v>
      </c>
      <c r="J185" s="15" t="s">
        <v>4240</v>
      </c>
      <c r="K185" s="144">
        <v>3</v>
      </c>
      <c r="L185" s="164" t="s">
        <v>1030</v>
      </c>
      <c r="M185" s="15" t="s">
        <v>1031</v>
      </c>
      <c r="N185" s="15" t="s">
        <v>0</v>
      </c>
      <c r="O185" s="5"/>
      <c r="P185" s="145">
        <f t="shared" si="2"/>
        <v>0.12</v>
      </c>
      <c r="Q185" s="82">
        <v>0.12</v>
      </c>
    </row>
    <row r="186" spans="1:17" ht="30" customHeight="1">
      <c r="A186" s="99">
        <v>184</v>
      </c>
      <c r="B186" s="94" t="s">
        <v>2233</v>
      </c>
      <c r="C186" s="94" t="s">
        <v>2232</v>
      </c>
      <c r="D186" s="141">
        <v>20160227</v>
      </c>
      <c r="E186" s="15" t="s">
        <v>2820</v>
      </c>
      <c r="F186" s="15" t="s">
        <v>1032</v>
      </c>
      <c r="G186" s="15" t="s">
        <v>56</v>
      </c>
      <c r="H186" s="15" t="s">
        <v>1033</v>
      </c>
      <c r="I186" s="15" t="s">
        <v>4139</v>
      </c>
      <c r="J186" s="15" t="s">
        <v>4241</v>
      </c>
      <c r="K186" s="144">
        <v>2</v>
      </c>
      <c r="L186" s="164" t="s">
        <v>1022</v>
      </c>
      <c r="M186" s="15" t="s">
        <v>131</v>
      </c>
      <c r="N186" s="15" t="s">
        <v>2</v>
      </c>
      <c r="O186" s="5"/>
      <c r="P186" s="145">
        <f t="shared" si="2"/>
        <v>0.12</v>
      </c>
      <c r="Q186" s="82">
        <v>0.12</v>
      </c>
    </row>
    <row r="187" spans="1:17" ht="30" customHeight="1">
      <c r="A187" s="99">
        <v>185</v>
      </c>
      <c r="B187" s="94" t="s">
        <v>2233</v>
      </c>
      <c r="C187" s="94" t="s">
        <v>2232</v>
      </c>
      <c r="D187" s="141">
        <v>20160228</v>
      </c>
      <c r="E187" s="15" t="s">
        <v>2820</v>
      </c>
      <c r="F187" s="15" t="s">
        <v>1034</v>
      </c>
      <c r="G187" s="15" t="s">
        <v>56</v>
      </c>
      <c r="H187" s="15" t="s">
        <v>1035</v>
      </c>
      <c r="I187" s="15">
        <v>14144971</v>
      </c>
      <c r="J187" s="15" t="s">
        <v>4240</v>
      </c>
      <c r="K187" s="144">
        <v>3</v>
      </c>
      <c r="L187" s="164" t="s">
        <v>1036</v>
      </c>
      <c r="M187" s="15" t="s">
        <v>1037</v>
      </c>
      <c r="N187" s="15" t="s">
        <v>3</v>
      </c>
      <c r="O187" s="5"/>
      <c r="P187" s="145">
        <f t="shared" si="2"/>
        <v>0.12</v>
      </c>
      <c r="Q187" s="82">
        <v>0.12</v>
      </c>
    </row>
    <row r="188" spans="1:17" ht="30" customHeight="1">
      <c r="A188" s="99">
        <v>186</v>
      </c>
      <c r="B188" s="94" t="s">
        <v>2233</v>
      </c>
      <c r="C188" s="94" t="s">
        <v>2232</v>
      </c>
      <c r="D188" s="141">
        <v>20160229</v>
      </c>
      <c r="E188" s="15" t="s">
        <v>2820</v>
      </c>
      <c r="F188" s="15" t="s">
        <v>4416</v>
      </c>
      <c r="G188" s="15" t="s">
        <v>56</v>
      </c>
      <c r="H188" s="15" t="s">
        <v>1038</v>
      </c>
      <c r="I188" s="15">
        <v>14144969</v>
      </c>
      <c r="J188" s="15" t="s">
        <v>4240</v>
      </c>
      <c r="K188" s="144">
        <v>3</v>
      </c>
      <c r="L188" s="164" t="s">
        <v>1039</v>
      </c>
      <c r="M188" s="15" t="s">
        <v>138</v>
      </c>
      <c r="N188" s="15" t="s">
        <v>51</v>
      </c>
      <c r="O188" s="5"/>
      <c r="P188" s="145">
        <f t="shared" si="2"/>
        <v>0.12</v>
      </c>
      <c r="Q188" s="82">
        <v>0.12</v>
      </c>
    </row>
    <row r="189" spans="1:17" ht="30" customHeight="1">
      <c r="A189" s="99">
        <v>187</v>
      </c>
      <c r="B189" s="94" t="s">
        <v>2233</v>
      </c>
      <c r="C189" s="94" t="s">
        <v>2232</v>
      </c>
      <c r="D189" s="141">
        <v>20160230</v>
      </c>
      <c r="E189" s="15" t="s">
        <v>2820</v>
      </c>
      <c r="F189" s="15" t="s">
        <v>1040</v>
      </c>
      <c r="G189" s="15" t="s">
        <v>56</v>
      </c>
      <c r="H189" s="15" t="s">
        <v>1041</v>
      </c>
      <c r="I189" s="15">
        <v>14144976</v>
      </c>
      <c r="J189" s="15" t="s">
        <v>4240</v>
      </c>
      <c r="K189" s="144">
        <v>3</v>
      </c>
      <c r="L189" s="164" t="s">
        <v>1042</v>
      </c>
      <c r="M189" s="15" t="s">
        <v>132</v>
      </c>
      <c r="N189" s="15" t="s">
        <v>3</v>
      </c>
      <c r="O189" s="5"/>
      <c r="P189" s="145">
        <f t="shared" si="2"/>
        <v>0.12</v>
      </c>
      <c r="Q189" s="82">
        <v>0.12</v>
      </c>
    </row>
    <row r="190" spans="1:17" ht="30" customHeight="1">
      <c r="A190" s="99">
        <v>188</v>
      </c>
      <c r="B190" s="94" t="s">
        <v>2233</v>
      </c>
      <c r="C190" s="94" t="s">
        <v>2232</v>
      </c>
      <c r="D190" s="141">
        <v>20160231</v>
      </c>
      <c r="E190" s="15" t="s">
        <v>2820</v>
      </c>
      <c r="F190" s="32" t="s">
        <v>1043</v>
      </c>
      <c r="G190" s="15" t="s">
        <v>56</v>
      </c>
      <c r="H190" s="15" t="s">
        <v>1044</v>
      </c>
      <c r="I190" s="15">
        <v>14144864</v>
      </c>
      <c r="J190" s="15" t="s">
        <v>4240</v>
      </c>
      <c r="K190" s="144">
        <v>4</v>
      </c>
      <c r="L190" s="164" t="s">
        <v>1045</v>
      </c>
      <c r="M190" s="15" t="s">
        <v>1046</v>
      </c>
      <c r="N190" s="15" t="s">
        <v>2</v>
      </c>
      <c r="O190" s="5"/>
      <c r="P190" s="145">
        <f t="shared" si="2"/>
        <v>0.12</v>
      </c>
      <c r="Q190" s="82">
        <v>0.12</v>
      </c>
    </row>
    <row r="191" spans="1:17" ht="30" customHeight="1">
      <c r="A191" s="99">
        <v>189</v>
      </c>
      <c r="B191" s="94" t="s">
        <v>2233</v>
      </c>
      <c r="C191" s="94" t="s">
        <v>2232</v>
      </c>
      <c r="D191" s="141">
        <v>20160232</v>
      </c>
      <c r="E191" s="15" t="s">
        <v>2820</v>
      </c>
      <c r="F191" s="32" t="s">
        <v>1047</v>
      </c>
      <c r="G191" s="15" t="s">
        <v>56</v>
      </c>
      <c r="H191" s="15" t="s">
        <v>1048</v>
      </c>
      <c r="I191" s="15">
        <v>14144937</v>
      </c>
      <c r="J191" s="15" t="s">
        <v>4240</v>
      </c>
      <c r="K191" s="144">
        <v>5</v>
      </c>
      <c r="L191" s="164" t="s">
        <v>1049</v>
      </c>
      <c r="M191" s="15" t="s">
        <v>1050</v>
      </c>
      <c r="N191" s="15" t="s">
        <v>3</v>
      </c>
      <c r="O191" s="5"/>
      <c r="P191" s="145">
        <f t="shared" si="2"/>
        <v>0.12</v>
      </c>
      <c r="Q191" s="82">
        <v>0.12</v>
      </c>
    </row>
    <row r="192" spans="1:17" ht="30" customHeight="1">
      <c r="A192" s="99">
        <v>190</v>
      </c>
      <c r="B192" s="94" t="s">
        <v>2233</v>
      </c>
      <c r="C192" s="94" t="s">
        <v>2232</v>
      </c>
      <c r="D192" s="141">
        <v>20160234</v>
      </c>
      <c r="E192" s="15" t="s">
        <v>2820</v>
      </c>
      <c r="F192" s="32" t="s">
        <v>4417</v>
      </c>
      <c r="G192" s="15" t="s">
        <v>56</v>
      </c>
      <c r="H192" s="15" t="s">
        <v>1054</v>
      </c>
      <c r="I192" s="15" t="s">
        <v>1055</v>
      </c>
      <c r="J192" s="15" t="s">
        <v>4240</v>
      </c>
      <c r="K192" s="144">
        <v>4</v>
      </c>
      <c r="L192" s="164" t="s">
        <v>4418</v>
      </c>
      <c r="M192" s="15" t="s">
        <v>1056</v>
      </c>
      <c r="N192" s="15" t="s">
        <v>0</v>
      </c>
      <c r="O192" s="5"/>
      <c r="P192" s="145">
        <f t="shared" si="2"/>
        <v>0.12</v>
      </c>
      <c r="Q192" s="82">
        <v>0.12</v>
      </c>
    </row>
    <row r="193" spans="1:17" ht="30" customHeight="1">
      <c r="A193" s="99">
        <v>191</v>
      </c>
      <c r="B193" s="94" t="s">
        <v>2233</v>
      </c>
      <c r="C193" s="94" t="s">
        <v>2232</v>
      </c>
      <c r="D193" s="141">
        <v>20160235</v>
      </c>
      <c r="E193" s="15" t="s">
        <v>1</v>
      </c>
      <c r="F193" s="15" t="s">
        <v>1057</v>
      </c>
      <c r="G193" s="15" t="s">
        <v>56</v>
      </c>
      <c r="H193" s="15" t="s">
        <v>1058</v>
      </c>
      <c r="I193" s="15" t="s">
        <v>1059</v>
      </c>
      <c r="J193" s="15" t="s">
        <v>4242</v>
      </c>
      <c r="K193" s="144">
        <v>3</v>
      </c>
      <c r="L193" s="164" t="s">
        <v>1060</v>
      </c>
      <c r="M193" s="15" t="s">
        <v>1061</v>
      </c>
      <c r="N193" s="15" t="s">
        <v>0</v>
      </c>
      <c r="O193" s="5"/>
      <c r="P193" s="145">
        <f t="shared" si="2"/>
        <v>0.1</v>
      </c>
      <c r="Q193" s="82">
        <v>0.1</v>
      </c>
    </row>
    <row r="194" spans="1:17" ht="30" customHeight="1">
      <c r="A194" s="99">
        <v>192</v>
      </c>
      <c r="B194" s="94" t="s">
        <v>2233</v>
      </c>
      <c r="C194" s="94" t="s">
        <v>2232</v>
      </c>
      <c r="D194" s="141">
        <v>20160236</v>
      </c>
      <c r="E194" s="15" t="s">
        <v>1</v>
      </c>
      <c r="F194" s="15" t="s">
        <v>1062</v>
      </c>
      <c r="G194" s="15" t="s">
        <v>56</v>
      </c>
      <c r="H194" s="15" t="s">
        <v>1063</v>
      </c>
      <c r="I194" s="15" t="s">
        <v>4176</v>
      </c>
      <c r="J194" s="15" t="s">
        <v>4243</v>
      </c>
      <c r="K194" s="144">
        <v>3</v>
      </c>
      <c r="L194" s="164" t="s">
        <v>1064</v>
      </c>
      <c r="M194" s="15" t="s">
        <v>1065</v>
      </c>
      <c r="N194" s="15" t="s">
        <v>0</v>
      </c>
      <c r="O194" s="5"/>
      <c r="P194" s="145">
        <f t="shared" si="2"/>
        <v>0.12</v>
      </c>
      <c r="Q194" s="82">
        <v>0.12</v>
      </c>
    </row>
    <row r="195" spans="1:17" ht="30" customHeight="1">
      <c r="A195" s="99">
        <v>193</v>
      </c>
      <c r="B195" s="94" t="s">
        <v>2233</v>
      </c>
      <c r="C195" s="94" t="s">
        <v>2232</v>
      </c>
      <c r="D195" s="141">
        <v>20160237</v>
      </c>
      <c r="E195" s="15" t="s">
        <v>1</v>
      </c>
      <c r="F195" s="15" t="s">
        <v>1066</v>
      </c>
      <c r="G195" s="15" t="s">
        <v>56</v>
      </c>
      <c r="H195" s="15" t="s">
        <v>1067</v>
      </c>
      <c r="I195" s="15" t="s">
        <v>1068</v>
      </c>
      <c r="J195" s="15" t="s">
        <v>4244</v>
      </c>
      <c r="K195" s="144">
        <v>3</v>
      </c>
      <c r="L195" s="164" t="s">
        <v>1069</v>
      </c>
      <c r="M195" s="15" t="s">
        <v>1070</v>
      </c>
      <c r="N195" s="15" t="s">
        <v>0</v>
      </c>
      <c r="O195" s="5"/>
      <c r="P195" s="145">
        <f t="shared" ref="P195:P258" si="3">Q195</f>
        <v>0.11</v>
      </c>
      <c r="Q195" s="82">
        <v>0.11</v>
      </c>
    </row>
    <row r="196" spans="1:17" ht="30" customHeight="1">
      <c r="A196" s="99">
        <v>194</v>
      </c>
      <c r="B196" s="94" t="s">
        <v>2233</v>
      </c>
      <c r="C196" s="94" t="s">
        <v>2232</v>
      </c>
      <c r="D196" s="141">
        <v>20160238</v>
      </c>
      <c r="E196" s="15" t="s">
        <v>1</v>
      </c>
      <c r="F196" s="15" t="s">
        <v>1071</v>
      </c>
      <c r="G196" s="15" t="s">
        <v>56</v>
      </c>
      <c r="H196" s="15" t="s">
        <v>1072</v>
      </c>
      <c r="I196" s="15" t="s">
        <v>4175</v>
      </c>
      <c r="J196" s="15" t="s">
        <v>4245</v>
      </c>
      <c r="K196" s="144">
        <v>2</v>
      </c>
      <c r="L196" s="164" t="s">
        <v>2851</v>
      </c>
      <c r="M196" s="15" t="s">
        <v>1073</v>
      </c>
      <c r="N196" s="15" t="s">
        <v>3</v>
      </c>
      <c r="O196" s="5"/>
      <c r="P196" s="145">
        <f t="shared" si="3"/>
        <v>0.12</v>
      </c>
      <c r="Q196" s="82">
        <v>0.12</v>
      </c>
    </row>
    <row r="197" spans="1:17" ht="30" customHeight="1">
      <c r="A197" s="99">
        <v>195</v>
      </c>
      <c r="B197" s="94" t="s">
        <v>2233</v>
      </c>
      <c r="C197" s="94" t="s">
        <v>2232</v>
      </c>
      <c r="D197" s="141">
        <v>20160239</v>
      </c>
      <c r="E197" s="15" t="s">
        <v>1</v>
      </c>
      <c r="F197" s="15" t="s">
        <v>1074</v>
      </c>
      <c r="G197" s="15" t="s">
        <v>56</v>
      </c>
      <c r="H197" s="15" t="s">
        <v>294</v>
      </c>
      <c r="I197" s="15" t="s">
        <v>4172</v>
      </c>
      <c r="J197" s="15" t="s">
        <v>4244</v>
      </c>
      <c r="K197" s="144">
        <v>5</v>
      </c>
      <c r="L197" s="164" t="s">
        <v>1075</v>
      </c>
      <c r="M197" s="15" t="s">
        <v>1076</v>
      </c>
      <c r="N197" s="15" t="s">
        <v>2</v>
      </c>
      <c r="O197" s="5"/>
      <c r="P197" s="145">
        <f t="shared" si="3"/>
        <v>0.12</v>
      </c>
      <c r="Q197" s="82">
        <v>0.12</v>
      </c>
    </row>
    <row r="198" spans="1:17" ht="30" customHeight="1">
      <c r="A198" s="99">
        <v>196</v>
      </c>
      <c r="B198" s="94" t="s">
        <v>2233</v>
      </c>
      <c r="C198" s="94" t="s">
        <v>2232</v>
      </c>
      <c r="D198" s="141">
        <v>20160240</v>
      </c>
      <c r="E198" s="15" t="s">
        <v>1</v>
      </c>
      <c r="F198" s="15" t="s">
        <v>1077</v>
      </c>
      <c r="G198" s="15" t="s">
        <v>56</v>
      </c>
      <c r="H198" s="15" t="s">
        <v>1078</v>
      </c>
      <c r="I198" s="15">
        <v>10154275</v>
      </c>
      <c r="J198" s="15" t="s">
        <v>4245</v>
      </c>
      <c r="K198" s="144">
        <v>4</v>
      </c>
      <c r="L198" s="164" t="s">
        <v>1079</v>
      </c>
      <c r="M198" s="15" t="s">
        <v>1080</v>
      </c>
      <c r="N198" s="15" t="s">
        <v>0</v>
      </c>
      <c r="O198" s="5"/>
      <c r="P198" s="145">
        <f t="shared" si="3"/>
        <v>0.12</v>
      </c>
      <c r="Q198" s="82">
        <v>0.12</v>
      </c>
    </row>
    <row r="199" spans="1:17" ht="30" customHeight="1">
      <c r="A199" s="99">
        <v>197</v>
      </c>
      <c r="B199" s="94" t="s">
        <v>2233</v>
      </c>
      <c r="C199" s="94" t="s">
        <v>2232</v>
      </c>
      <c r="D199" s="141">
        <v>20160241</v>
      </c>
      <c r="E199" s="42" t="s">
        <v>1</v>
      </c>
      <c r="F199" s="42" t="s">
        <v>1081</v>
      </c>
      <c r="G199" s="15" t="s">
        <v>56</v>
      </c>
      <c r="H199" s="15" t="s">
        <v>1082</v>
      </c>
      <c r="I199" s="15" t="s">
        <v>1083</v>
      </c>
      <c r="J199" s="15" t="s">
        <v>4245</v>
      </c>
      <c r="K199" s="144">
        <v>3</v>
      </c>
      <c r="L199" s="164" t="s">
        <v>1084</v>
      </c>
      <c r="M199" s="15" t="s">
        <v>1085</v>
      </c>
      <c r="N199" s="15" t="s">
        <v>3</v>
      </c>
      <c r="O199" s="5"/>
      <c r="P199" s="145">
        <f t="shared" si="3"/>
        <v>0.12</v>
      </c>
      <c r="Q199" s="82">
        <v>0.12</v>
      </c>
    </row>
    <row r="200" spans="1:17" ht="30" customHeight="1">
      <c r="A200" s="99">
        <v>198</v>
      </c>
      <c r="B200" s="94" t="s">
        <v>2233</v>
      </c>
      <c r="C200" s="94" t="s">
        <v>2232</v>
      </c>
      <c r="D200" s="141">
        <v>20160242</v>
      </c>
      <c r="E200" s="42" t="s">
        <v>1</v>
      </c>
      <c r="F200" s="42" t="s">
        <v>1086</v>
      </c>
      <c r="G200" s="15" t="s">
        <v>56</v>
      </c>
      <c r="H200" s="15" t="s">
        <v>1087</v>
      </c>
      <c r="I200" s="15" t="s">
        <v>1088</v>
      </c>
      <c r="J200" s="15" t="s">
        <v>4246</v>
      </c>
      <c r="K200" s="144">
        <v>2</v>
      </c>
      <c r="L200" s="164" t="s">
        <v>1022</v>
      </c>
      <c r="M200" s="15" t="s">
        <v>1089</v>
      </c>
      <c r="N200" s="15" t="s">
        <v>0</v>
      </c>
      <c r="O200" s="5"/>
      <c r="P200" s="145">
        <f t="shared" si="3"/>
        <v>0.12</v>
      </c>
      <c r="Q200" s="82">
        <v>0.12</v>
      </c>
    </row>
    <row r="201" spans="1:17" ht="30" customHeight="1">
      <c r="A201" s="99">
        <v>199</v>
      </c>
      <c r="B201" s="94" t="s">
        <v>2233</v>
      </c>
      <c r="C201" s="94" t="s">
        <v>2232</v>
      </c>
      <c r="D201" s="141">
        <v>20160243</v>
      </c>
      <c r="E201" s="42" t="s">
        <v>1</v>
      </c>
      <c r="F201" s="15" t="s">
        <v>1090</v>
      </c>
      <c r="G201" s="15" t="s">
        <v>56</v>
      </c>
      <c r="H201" s="15" t="s">
        <v>1091</v>
      </c>
      <c r="I201" s="15" t="s">
        <v>1092</v>
      </c>
      <c r="J201" s="15" t="s">
        <v>4244</v>
      </c>
      <c r="K201" s="144">
        <v>5</v>
      </c>
      <c r="L201" s="164" t="s">
        <v>1093</v>
      </c>
      <c r="M201" s="15" t="s">
        <v>1094</v>
      </c>
      <c r="N201" s="15" t="s">
        <v>187</v>
      </c>
      <c r="O201" s="5"/>
      <c r="P201" s="145">
        <f t="shared" si="3"/>
        <v>0.12</v>
      </c>
      <c r="Q201" s="82">
        <v>0.12</v>
      </c>
    </row>
    <row r="202" spans="1:17" ht="30" customHeight="1">
      <c r="A202" s="99">
        <v>200</v>
      </c>
      <c r="B202" s="94" t="s">
        <v>2233</v>
      </c>
      <c r="C202" s="94" t="s">
        <v>2232</v>
      </c>
      <c r="D202" s="141">
        <v>20160244</v>
      </c>
      <c r="E202" s="42" t="s">
        <v>1</v>
      </c>
      <c r="F202" s="15" t="s">
        <v>1095</v>
      </c>
      <c r="G202" s="15" t="s">
        <v>56</v>
      </c>
      <c r="H202" s="15" t="s">
        <v>1096</v>
      </c>
      <c r="I202" s="15" t="s">
        <v>4173</v>
      </c>
      <c r="J202" s="15" t="s">
        <v>4244</v>
      </c>
      <c r="K202" s="144">
        <v>5</v>
      </c>
      <c r="L202" s="164" t="s">
        <v>1097</v>
      </c>
      <c r="M202" s="15" t="s">
        <v>1065</v>
      </c>
      <c r="N202" s="15" t="s">
        <v>0</v>
      </c>
      <c r="O202" s="5"/>
      <c r="P202" s="145">
        <f t="shared" si="3"/>
        <v>0.12</v>
      </c>
      <c r="Q202" s="82">
        <v>0.12</v>
      </c>
    </row>
    <row r="203" spans="1:17" ht="30" customHeight="1">
      <c r="A203" s="99">
        <v>201</v>
      </c>
      <c r="B203" s="94" t="s">
        <v>2233</v>
      </c>
      <c r="C203" s="94" t="s">
        <v>2232</v>
      </c>
      <c r="D203" s="141">
        <v>20160245</v>
      </c>
      <c r="E203" s="15" t="s">
        <v>2821</v>
      </c>
      <c r="F203" s="15" t="s">
        <v>1098</v>
      </c>
      <c r="G203" s="15" t="s">
        <v>56</v>
      </c>
      <c r="H203" s="15" t="s">
        <v>1099</v>
      </c>
      <c r="I203" s="15" t="s">
        <v>1100</v>
      </c>
      <c r="J203" s="15" t="s">
        <v>4244</v>
      </c>
      <c r="K203" s="144">
        <v>5</v>
      </c>
      <c r="L203" s="164" t="s">
        <v>1101</v>
      </c>
      <c r="M203" s="15" t="s">
        <v>1102</v>
      </c>
      <c r="N203" s="15" t="s">
        <v>2</v>
      </c>
      <c r="O203" s="5"/>
      <c r="P203" s="145">
        <f t="shared" si="3"/>
        <v>0.12</v>
      </c>
      <c r="Q203" s="82">
        <v>0.12</v>
      </c>
    </row>
    <row r="204" spans="1:17" ht="30" customHeight="1">
      <c r="A204" s="99">
        <v>202</v>
      </c>
      <c r="B204" s="94" t="s">
        <v>2233</v>
      </c>
      <c r="C204" s="94" t="s">
        <v>2232</v>
      </c>
      <c r="D204" s="141">
        <v>20160246</v>
      </c>
      <c r="E204" s="15" t="s">
        <v>1</v>
      </c>
      <c r="F204" s="15" t="s">
        <v>1103</v>
      </c>
      <c r="G204" s="15" t="s">
        <v>56</v>
      </c>
      <c r="H204" s="15" t="s">
        <v>1104</v>
      </c>
      <c r="I204" s="15" t="s">
        <v>1105</v>
      </c>
      <c r="J204" s="15" t="s">
        <v>4244</v>
      </c>
      <c r="K204" s="144">
        <v>1</v>
      </c>
      <c r="L204" s="164"/>
      <c r="M204" s="15" t="s">
        <v>1106</v>
      </c>
      <c r="N204" s="15" t="s">
        <v>2</v>
      </c>
      <c r="O204" s="5"/>
      <c r="P204" s="145">
        <f t="shared" si="3"/>
        <v>0.12</v>
      </c>
      <c r="Q204" s="82">
        <v>0.12</v>
      </c>
    </row>
    <row r="205" spans="1:17" ht="30" customHeight="1">
      <c r="A205" s="99">
        <v>203</v>
      </c>
      <c r="B205" s="94" t="s">
        <v>2233</v>
      </c>
      <c r="C205" s="94" t="s">
        <v>2232</v>
      </c>
      <c r="D205" s="141">
        <v>20160249</v>
      </c>
      <c r="E205" s="15" t="s">
        <v>1</v>
      </c>
      <c r="F205" s="15" t="s">
        <v>1109</v>
      </c>
      <c r="G205" s="15" t="s">
        <v>56</v>
      </c>
      <c r="H205" s="15" t="s">
        <v>1110</v>
      </c>
      <c r="I205" s="15" t="s">
        <v>4174</v>
      </c>
      <c r="J205" s="15" t="s">
        <v>4244</v>
      </c>
      <c r="K205" s="144">
        <v>4</v>
      </c>
      <c r="L205" s="164" t="s">
        <v>1111</v>
      </c>
      <c r="M205" s="15" t="s">
        <v>1112</v>
      </c>
      <c r="N205" s="15" t="s">
        <v>2</v>
      </c>
      <c r="O205" s="5"/>
      <c r="P205" s="145">
        <f t="shared" si="3"/>
        <v>0.1</v>
      </c>
      <c r="Q205" s="82">
        <v>0.1</v>
      </c>
    </row>
    <row r="206" spans="1:17" ht="30" customHeight="1">
      <c r="A206" s="99">
        <v>204</v>
      </c>
      <c r="B206" s="94" t="s">
        <v>2233</v>
      </c>
      <c r="C206" s="94" t="s">
        <v>2232</v>
      </c>
      <c r="D206" s="141">
        <v>20160250</v>
      </c>
      <c r="E206" s="23" t="s">
        <v>2822</v>
      </c>
      <c r="F206" s="29" t="s">
        <v>1113</v>
      </c>
      <c r="G206" s="15" t="s">
        <v>56</v>
      </c>
      <c r="H206" s="15" t="s">
        <v>1114</v>
      </c>
      <c r="I206" s="15" t="s">
        <v>4159</v>
      </c>
      <c r="J206" s="15" t="s">
        <v>4247</v>
      </c>
      <c r="K206" s="144">
        <v>5</v>
      </c>
      <c r="L206" s="164" t="s">
        <v>1115</v>
      </c>
      <c r="M206" s="15" t="s">
        <v>1116</v>
      </c>
      <c r="N206" s="15" t="s">
        <v>3</v>
      </c>
      <c r="O206" s="5"/>
      <c r="P206" s="145">
        <f t="shared" si="3"/>
        <v>0.1</v>
      </c>
      <c r="Q206" s="82">
        <v>0.1</v>
      </c>
    </row>
    <row r="207" spans="1:17" ht="30" customHeight="1">
      <c r="A207" s="99">
        <v>205</v>
      </c>
      <c r="B207" s="94" t="s">
        <v>2233</v>
      </c>
      <c r="C207" s="94" t="s">
        <v>2232</v>
      </c>
      <c r="D207" s="141">
        <v>20160251</v>
      </c>
      <c r="E207" s="23" t="s">
        <v>2822</v>
      </c>
      <c r="F207" s="15" t="s">
        <v>1117</v>
      </c>
      <c r="G207" s="15" t="s">
        <v>56</v>
      </c>
      <c r="H207" s="15" t="s">
        <v>1118</v>
      </c>
      <c r="I207" s="15" t="s">
        <v>1119</v>
      </c>
      <c r="J207" s="15" t="s">
        <v>4248</v>
      </c>
      <c r="K207" s="144">
        <v>4</v>
      </c>
      <c r="L207" s="164" t="s">
        <v>1120</v>
      </c>
      <c r="M207" s="15" t="s">
        <v>1121</v>
      </c>
      <c r="N207" s="15" t="s">
        <v>0</v>
      </c>
      <c r="O207" s="5"/>
      <c r="P207" s="145">
        <f t="shared" si="3"/>
        <v>0.12</v>
      </c>
      <c r="Q207" s="82">
        <v>0.12</v>
      </c>
    </row>
    <row r="208" spans="1:17" ht="30" customHeight="1">
      <c r="A208" s="99">
        <v>206</v>
      </c>
      <c r="B208" s="94" t="s">
        <v>2233</v>
      </c>
      <c r="C208" s="94" t="s">
        <v>2232</v>
      </c>
      <c r="D208" s="141">
        <v>20160252</v>
      </c>
      <c r="E208" s="23" t="s">
        <v>2822</v>
      </c>
      <c r="F208" s="15" t="s">
        <v>1122</v>
      </c>
      <c r="G208" s="15" t="s">
        <v>56</v>
      </c>
      <c r="H208" s="15" t="s">
        <v>1123</v>
      </c>
      <c r="I208" s="15" t="s">
        <v>1124</v>
      </c>
      <c r="J208" s="15" t="s">
        <v>4247</v>
      </c>
      <c r="K208" s="144">
        <v>5</v>
      </c>
      <c r="L208" s="164" t="s">
        <v>1125</v>
      </c>
      <c r="M208" s="15" t="s">
        <v>1126</v>
      </c>
      <c r="N208" s="15" t="s">
        <v>3</v>
      </c>
      <c r="O208" s="5"/>
      <c r="P208" s="145">
        <f t="shared" si="3"/>
        <v>0.12</v>
      </c>
      <c r="Q208" s="82">
        <v>0.12</v>
      </c>
    </row>
    <row r="209" spans="1:17" ht="30" customHeight="1">
      <c r="A209" s="99">
        <v>207</v>
      </c>
      <c r="B209" s="94" t="s">
        <v>2233</v>
      </c>
      <c r="C209" s="94" t="s">
        <v>2232</v>
      </c>
      <c r="D209" s="141">
        <v>20160253</v>
      </c>
      <c r="E209" s="23" t="s">
        <v>2822</v>
      </c>
      <c r="F209" s="35" t="s">
        <v>1127</v>
      </c>
      <c r="G209" s="15" t="s">
        <v>56</v>
      </c>
      <c r="H209" s="15" t="s">
        <v>1128</v>
      </c>
      <c r="I209" s="15" t="s">
        <v>1129</v>
      </c>
      <c r="J209" s="15" t="s">
        <v>4249</v>
      </c>
      <c r="K209" s="144">
        <v>4</v>
      </c>
      <c r="L209" s="164" t="s">
        <v>1130</v>
      </c>
      <c r="M209" s="15" t="s">
        <v>194</v>
      </c>
      <c r="N209" s="15" t="s">
        <v>3</v>
      </c>
      <c r="O209" s="5"/>
      <c r="P209" s="145">
        <f t="shared" si="3"/>
        <v>0.1</v>
      </c>
      <c r="Q209" s="82">
        <v>0.1</v>
      </c>
    </row>
    <row r="210" spans="1:17" ht="30" customHeight="1">
      <c r="A210" s="99">
        <v>208</v>
      </c>
      <c r="B210" s="94" t="s">
        <v>2233</v>
      </c>
      <c r="C210" s="94" t="s">
        <v>2232</v>
      </c>
      <c r="D210" s="141">
        <v>20160254</v>
      </c>
      <c r="E210" s="23" t="s">
        <v>2822</v>
      </c>
      <c r="F210" s="15" t="s">
        <v>1131</v>
      </c>
      <c r="G210" s="15" t="s">
        <v>56</v>
      </c>
      <c r="H210" s="15" t="s">
        <v>1132</v>
      </c>
      <c r="I210" s="15" t="s">
        <v>1133</v>
      </c>
      <c r="J210" s="15" t="s">
        <v>4249</v>
      </c>
      <c r="K210" s="144">
        <v>5</v>
      </c>
      <c r="L210" s="164" t="s">
        <v>1134</v>
      </c>
      <c r="M210" s="15" t="s">
        <v>1116</v>
      </c>
      <c r="N210" s="15" t="s">
        <v>3</v>
      </c>
      <c r="O210" s="5"/>
      <c r="P210" s="145">
        <f t="shared" si="3"/>
        <v>0.12</v>
      </c>
      <c r="Q210" s="82">
        <v>0.12</v>
      </c>
    </row>
    <row r="211" spans="1:17" ht="30" customHeight="1">
      <c r="A211" s="99">
        <v>209</v>
      </c>
      <c r="B211" s="94" t="s">
        <v>2233</v>
      </c>
      <c r="C211" s="94" t="s">
        <v>2232</v>
      </c>
      <c r="D211" s="141">
        <v>20160255</v>
      </c>
      <c r="E211" s="23" t="s">
        <v>2822</v>
      </c>
      <c r="F211" s="158" t="s">
        <v>2876</v>
      </c>
      <c r="G211" s="15" t="s">
        <v>56</v>
      </c>
      <c r="H211" s="15" t="s">
        <v>1135</v>
      </c>
      <c r="I211" s="15" t="s">
        <v>1136</v>
      </c>
      <c r="J211" s="15" t="s">
        <v>4250</v>
      </c>
      <c r="K211" s="144">
        <v>5</v>
      </c>
      <c r="L211" s="164" t="s">
        <v>1137</v>
      </c>
      <c r="M211" s="15" t="s">
        <v>1138</v>
      </c>
      <c r="N211" s="15" t="s">
        <v>0</v>
      </c>
      <c r="O211" s="5"/>
      <c r="P211" s="145">
        <f t="shared" si="3"/>
        <v>0.1</v>
      </c>
      <c r="Q211" s="82">
        <v>0.1</v>
      </c>
    </row>
    <row r="212" spans="1:17" ht="30" customHeight="1">
      <c r="A212" s="99">
        <v>210</v>
      </c>
      <c r="B212" s="94" t="s">
        <v>2233</v>
      </c>
      <c r="C212" s="94" t="s">
        <v>2232</v>
      </c>
      <c r="D212" s="141">
        <v>20160256</v>
      </c>
      <c r="E212" s="23" t="s">
        <v>2822</v>
      </c>
      <c r="F212" s="29" t="s">
        <v>1139</v>
      </c>
      <c r="G212" s="15" t="s">
        <v>56</v>
      </c>
      <c r="H212" s="15" t="s">
        <v>1140</v>
      </c>
      <c r="I212" s="15" t="s">
        <v>1141</v>
      </c>
      <c r="J212" s="15" t="s">
        <v>4247</v>
      </c>
      <c r="K212" s="144">
        <v>4</v>
      </c>
      <c r="L212" s="164" t="s">
        <v>1142</v>
      </c>
      <c r="M212" s="15" t="s">
        <v>1143</v>
      </c>
      <c r="N212" s="15" t="s">
        <v>0</v>
      </c>
      <c r="O212" s="5"/>
      <c r="P212" s="145">
        <f t="shared" si="3"/>
        <v>0.1</v>
      </c>
      <c r="Q212" s="82">
        <v>0.1</v>
      </c>
    </row>
    <row r="213" spans="1:17" ht="30" customHeight="1">
      <c r="A213" s="99">
        <v>211</v>
      </c>
      <c r="B213" s="94" t="s">
        <v>2233</v>
      </c>
      <c r="C213" s="94" t="s">
        <v>2232</v>
      </c>
      <c r="D213" s="141">
        <v>20160257</v>
      </c>
      <c r="E213" s="23" t="s">
        <v>2822</v>
      </c>
      <c r="F213" s="159" t="s">
        <v>1144</v>
      </c>
      <c r="G213" s="15" t="s">
        <v>56</v>
      </c>
      <c r="H213" s="15" t="s">
        <v>1145</v>
      </c>
      <c r="I213" s="15" t="s">
        <v>1146</v>
      </c>
      <c r="J213" s="15" t="s">
        <v>4250</v>
      </c>
      <c r="K213" s="144">
        <v>5</v>
      </c>
      <c r="L213" s="164" t="s">
        <v>1147</v>
      </c>
      <c r="M213" s="15" t="s">
        <v>1148</v>
      </c>
      <c r="N213" s="15" t="s">
        <v>0</v>
      </c>
      <c r="O213" s="5"/>
      <c r="P213" s="145">
        <f t="shared" si="3"/>
        <v>0.12</v>
      </c>
      <c r="Q213" s="82">
        <v>0.12</v>
      </c>
    </row>
    <row r="214" spans="1:17" ht="30" customHeight="1">
      <c r="A214" s="99">
        <v>212</v>
      </c>
      <c r="B214" s="94" t="s">
        <v>2233</v>
      </c>
      <c r="C214" s="94" t="s">
        <v>2232</v>
      </c>
      <c r="D214" s="141">
        <v>20160258</v>
      </c>
      <c r="E214" s="23" t="s">
        <v>2822</v>
      </c>
      <c r="F214" s="147" t="s">
        <v>3511</v>
      </c>
      <c r="G214" s="15" t="s">
        <v>56</v>
      </c>
      <c r="H214" s="15" t="s">
        <v>1149</v>
      </c>
      <c r="I214" s="15" t="s">
        <v>2839</v>
      </c>
      <c r="J214" s="15" t="s">
        <v>4249</v>
      </c>
      <c r="K214" s="144">
        <v>3</v>
      </c>
      <c r="L214" s="164" t="s">
        <v>1150</v>
      </c>
      <c r="M214" s="15" t="s">
        <v>1151</v>
      </c>
      <c r="N214" s="15" t="s">
        <v>0</v>
      </c>
      <c r="O214" s="5"/>
      <c r="P214" s="145">
        <f t="shared" si="3"/>
        <v>0.12</v>
      </c>
      <c r="Q214" s="82">
        <v>0.12</v>
      </c>
    </row>
    <row r="215" spans="1:17" ht="30" customHeight="1">
      <c r="A215" s="99">
        <v>213</v>
      </c>
      <c r="B215" s="94" t="s">
        <v>2233</v>
      </c>
      <c r="C215" s="94" t="s">
        <v>2232</v>
      </c>
      <c r="D215" s="141">
        <v>20160259</v>
      </c>
      <c r="E215" s="23" t="s">
        <v>2822</v>
      </c>
      <c r="F215" s="32" t="s">
        <v>1152</v>
      </c>
      <c r="G215" s="15" t="s">
        <v>56</v>
      </c>
      <c r="H215" s="15" t="s">
        <v>1153</v>
      </c>
      <c r="I215" s="15" t="s">
        <v>1154</v>
      </c>
      <c r="J215" s="15" t="s">
        <v>4250</v>
      </c>
      <c r="K215" s="144">
        <v>5</v>
      </c>
      <c r="L215" s="164" t="s">
        <v>1155</v>
      </c>
      <c r="M215" s="15" t="s">
        <v>1156</v>
      </c>
      <c r="N215" s="15" t="s">
        <v>0</v>
      </c>
      <c r="O215" s="5"/>
      <c r="P215" s="145">
        <f t="shared" si="3"/>
        <v>0.12</v>
      </c>
      <c r="Q215" s="82">
        <v>0.12</v>
      </c>
    </row>
    <row r="216" spans="1:17" ht="30" customHeight="1">
      <c r="A216" s="99">
        <v>214</v>
      </c>
      <c r="B216" s="94" t="s">
        <v>2233</v>
      </c>
      <c r="C216" s="94" t="s">
        <v>2232</v>
      </c>
      <c r="D216" s="141">
        <v>20160260</v>
      </c>
      <c r="E216" s="23" t="s">
        <v>2822</v>
      </c>
      <c r="F216" s="32" t="s">
        <v>4419</v>
      </c>
      <c r="G216" s="15" t="s">
        <v>56</v>
      </c>
      <c r="H216" s="15" t="s">
        <v>1157</v>
      </c>
      <c r="I216" s="15" t="s">
        <v>1158</v>
      </c>
      <c r="J216" s="15" t="s">
        <v>4250</v>
      </c>
      <c r="K216" s="144">
        <v>5</v>
      </c>
      <c r="L216" s="164" t="s">
        <v>4420</v>
      </c>
      <c r="M216" s="15" t="s">
        <v>1159</v>
      </c>
      <c r="N216" s="15" t="s">
        <v>3</v>
      </c>
      <c r="O216" s="5"/>
      <c r="P216" s="145">
        <f t="shared" si="3"/>
        <v>0.12</v>
      </c>
      <c r="Q216" s="82">
        <v>0.12</v>
      </c>
    </row>
    <row r="217" spans="1:17" ht="30" customHeight="1">
      <c r="A217" s="99">
        <v>215</v>
      </c>
      <c r="B217" s="94" t="s">
        <v>2233</v>
      </c>
      <c r="C217" s="94" t="s">
        <v>2232</v>
      </c>
      <c r="D217" s="141">
        <v>20160261</v>
      </c>
      <c r="E217" s="23" t="s">
        <v>2822</v>
      </c>
      <c r="F217" s="32" t="s">
        <v>1160</v>
      </c>
      <c r="G217" s="15" t="s">
        <v>56</v>
      </c>
      <c r="H217" s="15" t="s">
        <v>1161</v>
      </c>
      <c r="I217" s="15" t="s">
        <v>1162</v>
      </c>
      <c r="J217" s="15" t="s">
        <v>4250</v>
      </c>
      <c r="K217" s="144">
        <v>5</v>
      </c>
      <c r="L217" s="164" t="s">
        <v>1163</v>
      </c>
      <c r="M217" s="15" t="s">
        <v>194</v>
      </c>
      <c r="N217" s="15" t="s">
        <v>3</v>
      </c>
      <c r="O217" s="5"/>
      <c r="P217" s="145">
        <f t="shared" si="3"/>
        <v>0.12</v>
      </c>
      <c r="Q217" s="82">
        <v>0.12</v>
      </c>
    </row>
    <row r="218" spans="1:17" ht="30" customHeight="1">
      <c r="A218" s="99">
        <v>216</v>
      </c>
      <c r="B218" s="94" t="s">
        <v>2233</v>
      </c>
      <c r="C218" s="94" t="s">
        <v>2232</v>
      </c>
      <c r="D218" s="141">
        <v>20160262</v>
      </c>
      <c r="E218" s="23" t="s">
        <v>2822</v>
      </c>
      <c r="F218" s="32" t="s">
        <v>1164</v>
      </c>
      <c r="G218" s="15" t="s">
        <v>56</v>
      </c>
      <c r="H218" s="15" t="s">
        <v>1165</v>
      </c>
      <c r="I218" s="15" t="s">
        <v>1166</v>
      </c>
      <c r="J218" s="15" t="s">
        <v>4247</v>
      </c>
      <c r="K218" s="144">
        <v>4</v>
      </c>
      <c r="L218" s="164" t="s">
        <v>1167</v>
      </c>
      <c r="M218" s="15" t="s">
        <v>1168</v>
      </c>
      <c r="N218" s="15" t="s">
        <v>0</v>
      </c>
      <c r="O218" s="5"/>
      <c r="P218" s="145">
        <f t="shared" si="3"/>
        <v>0.12</v>
      </c>
      <c r="Q218" s="82">
        <v>0.12</v>
      </c>
    </row>
    <row r="219" spans="1:17" ht="30" customHeight="1">
      <c r="A219" s="99">
        <v>217</v>
      </c>
      <c r="B219" s="94" t="s">
        <v>2233</v>
      </c>
      <c r="C219" s="94" t="s">
        <v>2232</v>
      </c>
      <c r="D219" s="141">
        <v>20160263</v>
      </c>
      <c r="E219" s="23" t="s">
        <v>2822</v>
      </c>
      <c r="F219" s="32" t="s">
        <v>1169</v>
      </c>
      <c r="G219" s="15" t="s">
        <v>56</v>
      </c>
      <c r="H219" s="15" t="s">
        <v>1170</v>
      </c>
      <c r="I219" s="15" t="s">
        <v>1171</v>
      </c>
      <c r="J219" s="15" t="s">
        <v>4250</v>
      </c>
      <c r="K219" s="144">
        <v>5</v>
      </c>
      <c r="L219" s="164" t="s">
        <v>1172</v>
      </c>
      <c r="M219" s="15" t="s">
        <v>1173</v>
      </c>
      <c r="N219" s="15" t="s">
        <v>3</v>
      </c>
      <c r="O219" s="5"/>
      <c r="P219" s="145">
        <f t="shared" si="3"/>
        <v>0.05</v>
      </c>
      <c r="Q219" s="82">
        <v>0.05</v>
      </c>
    </row>
    <row r="220" spans="1:17" ht="30" customHeight="1">
      <c r="A220" s="99">
        <v>218</v>
      </c>
      <c r="B220" s="94" t="s">
        <v>2233</v>
      </c>
      <c r="C220" s="94" t="s">
        <v>2232</v>
      </c>
      <c r="D220" s="141">
        <v>20160264</v>
      </c>
      <c r="E220" s="23" t="s">
        <v>2822</v>
      </c>
      <c r="F220" s="32" t="s">
        <v>1174</v>
      </c>
      <c r="G220" s="15" t="s">
        <v>56</v>
      </c>
      <c r="H220" s="15" t="s">
        <v>1175</v>
      </c>
      <c r="I220" s="15" t="s">
        <v>1176</v>
      </c>
      <c r="J220" s="15" t="s">
        <v>4250</v>
      </c>
      <c r="K220" s="144">
        <v>3</v>
      </c>
      <c r="L220" s="164" t="s">
        <v>1177</v>
      </c>
      <c r="M220" s="15" t="s">
        <v>194</v>
      </c>
      <c r="N220" s="15" t="s">
        <v>3</v>
      </c>
      <c r="O220" s="5"/>
      <c r="P220" s="145">
        <f t="shared" si="3"/>
        <v>0.12</v>
      </c>
      <c r="Q220" s="82">
        <v>0.12</v>
      </c>
    </row>
    <row r="221" spans="1:17" ht="30" customHeight="1">
      <c r="A221" s="99">
        <v>219</v>
      </c>
      <c r="B221" s="94" t="s">
        <v>2233</v>
      </c>
      <c r="C221" s="94" t="s">
        <v>2232</v>
      </c>
      <c r="D221" s="141">
        <v>20160265</v>
      </c>
      <c r="E221" s="23" t="s">
        <v>2822</v>
      </c>
      <c r="F221" s="32" t="s">
        <v>1178</v>
      </c>
      <c r="G221" s="15" t="s">
        <v>56</v>
      </c>
      <c r="H221" s="15" t="s">
        <v>1179</v>
      </c>
      <c r="I221" s="15" t="s">
        <v>1180</v>
      </c>
      <c r="J221" s="15" t="s">
        <v>4250</v>
      </c>
      <c r="K221" s="144">
        <v>1</v>
      </c>
      <c r="L221" s="164"/>
      <c r="M221" s="15" t="s">
        <v>84</v>
      </c>
      <c r="N221" s="15" t="s">
        <v>85</v>
      </c>
      <c r="O221" s="5"/>
      <c r="P221" s="145">
        <f t="shared" si="3"/>
        <v>0.12</v>
      </c>
      <c r="Q221" s="82">
        <v>0.12</v>
      </c>
    </row>
    <row r="222" spans="1:17" ht="30" customHeight="1">
      <c r="A222" s="99">
        <v>220</v>
      </c>
      <c r="B222" s="94" t="s">
        <v>2233</v>
      </c>
      <c r="C222" s="94" t="s">
        <v>2232</v>
      </c>
      <c r="D222" s="141">
        <v>20160266</v>
      </c>
      <c r="E222" s="23" t="s">
        <v>2822</v>
      </c>
      <c r="F222" s="32" t="s">
        <v>1181</v>
      </c>
      <c r="G222" s="15" t="s">
        <v>56</v>
      </c>
      <c r="H222" s="15" t="s">
        <v>1182</v>
      </c>
      <c r="I222" s="15" t="s">
        <v>1183</v>
      </c>
      <c r="J222" s="15" t="s">
        <v>4250</v>
      </c>
      <c r="K222" s="144">
        <v>5</v>
      </c>
      <c r="L222" s="164" t="s">
        <v>1184</v>
      </c>
      <c r="M222" s="15" t="s">
        <v>1148</v>
      </c>
      <c r="N222" s="15" t="s">
        <v>0</v>
      </c>
      <c r="O222" s="5"/>
      <c r="P222" s="145">
        <f t="shared" si="3"/>
        <v>0.12</v>
      </c>
      <c r="Q222" s="82">
        <v>0.12</v>
      </c>
    </row>
    <row r="223" spans="1:17" ht="30" customHeight="1">
      <c r="A223" s="99">
        <v>221</v>
      </c>
      <c r="B223" s="94" t="s">
        <v>2233</v>
      </c>
      <c r="C223" s="94" t="s">
        <v>2232</v>
      </c>
      <c r="D223" s="141">
        <v>20160267</v>
      </c>
      <c r="E223" s="23" t="s">
        <v>2822</v>
      </c>
      <c r="F223" s="32" t="s">
        <v>1185</v>
      </c>
      <c r="G223" s="15" t="s">
        <v>56</v>
      </c>
      <c r="H223" s="15" t="s">
        <v>1186</v>
      </c>
      <c r="I223" s="15" t="s">
        <v>1187</v>
      </c>
      <c r="J223" s="15" t="s">
        <v>4250</v>
      </c>
      <c r="K223" s="144">
        <v>5</v>
      </c>
      <c r="L223" s="164" t="s">
        <v>1188</v>
      </c>
      <c r="M223" s="15" t="s">
        <v>1189</v>
      </c>
      <c r="N223" s="15" t="s">
        <v>3</v>
      </c>
      <c r="O223" s="5"/>
      <c r="P223" s="145">
        <f t="shared" si="3"/>
        <v>0.12</v>
      </c>
      <c r="Q223" s="82">
        <v>0.12</v>
      </c>
    </row>
    <row r="224" spans="1:17" ht="30" customHeight="1">
      <c r="A224" s="99">
        <v>222</v>
      </c>
      <c r="B224" s="94" t="s">
        <v>2233</v>
      </c>
      <c r="C224" s="94" t="s">
        <v>2232</v>
      </c>
      <c r="D224" s="141">
        <v>20160268</v>
      </c>
      <c r="E224" s="23" t="s">
        <v>2822</v>
      </c>
      <c r="F224" s="32" t="s">
        <v>1190</v>
      </c>
      <c r="G224" s="15" t="s">
        <v>56</v>
      </c>
      <c r="H224" s="15" t="s">
        <v>1191</v>
      </c>
      <c r="I224" s="15" t="s">
        <v>1192</v>
      </c>
      <c r="J224" s="15" t="s">
        <v>4250</v>
      </c>
      <c r="K224" s="144">
        <v>5</v>
      </c>
      <c r="L224" s="164" t="s">
        <v>1193</v>
      </c>
      <c r="M224" s="15" t="s">
        <v>1194</v>
      </c>
      <c r="N224" s="15" t="s">
        <v>0</v>
      </c>
      <c r="O224" s="5"/>
      <c r="P224" s="145">
        <f t="shared" si="3"/>
        <v>0.12</v>
      </c>
      <c r="Q224" s="82">
        <v>0.12</v>
      </c>
    </row>
    <row r="225" spans="1:17" ht="30" customHeight="1">
      <c r="A225" s="99">
        <v>223</v>
      </c>
      <c r="B225" s="94" t="s">
        <v>2233</v>
      </c>
      <c r="C225" s="94" t="s">
        <v>2232</v>
      </c>
      <c r="D225" s="141">
        <v>20160269</v>
      </c>
      <c r="E225" s="23" t="s">
        <v>2822</v>
      </c>
      <c r="F225" s="32" t="s">
        <v>1195</v>
      </c>
      <c r="G225" s="15" t="s">
        <v>56</v>
      </c>
      <c r="H225" s="15" t="s">
        <v>1196</v>
      </c>
      <c r="I225" s="15" t="s">
        <v>1197</v>
      </c>
      <c r="J225" s="15" t="s">
        <v>4250</v>
      </c>
      <c r="K225" s="144">
        <v>3</v>
      </c>
      <c r="L225" s="164" t="s">
        <v>1198</v>
      </c>
      <c r="M225" s="15" t="s">
        <v>1199</v>
      </c>
      <c r="N225" s="15" t="s">
        <v>3</v>
      </c>
      <c r="O225" s="5"/>
      <c r="P225" s="145">
        <f t="shared" si="3"/>
        <v>0.12</v>
      </c>
      <c r="Q225" s="82">
        <v>0.12</v>
      </c>
    </row>
    <row r="226" spans="1:17" ht="30" customHeight="1">
      <c r="A226" s="99">
        <v>224</v>
      </c>
      <c r="B226" s="94" t="s">
        <v>2233</v>
      </c>
      <c r="C226" s="94" t="s">
        <v>2232</v>
      </c>
      <c r="D226" s="141">
        <v>20160270</v>
      </c>
      <c r="E226" s="23" t="s">
        <v>2822</v>
      </c>
      <c r="F226" s="32" t="s">
        <v>1200</v>
      </c>
      <c r="G226" s="15" t="s">
        <v>56</v>
      </c>
      <c r="H226" s="15" t="s">
        <v>1201</v>
      </c>
      <c r="I226" s="15" t="s">
        <v>1202</v>
      </c>
      <c r="J226" s="15" t="s">
        <v>4250</v>
      </c>
      <c r="K226" s="144">
        <v>1</v>
      </c>
      <c r="L226" s="164"/>
      <c r="M226" s="15" t="s">
        <v>84</v>
      </c>
      <c r="N226" s="15" t="s">
        <v>85</v>
      </c>
      <c r="O226" s="5"/>
      <c r="P226" s="145">
        <f t="shared" si="3"/>
        <v>0.12</v>
      </c>
      <c r="Q226" s="82">
        <v>0.12</v>
      </c>
    </row>
    <row r="227" spans="1:17" ht="30" customHeight="1">
      <c r="A227" s="99">
        <v>225</v>
      </c>
      <c r="B227" s="94" t="s">
        <v>2233</v>
      </c>
      <c r="C227" s="94" t="s">
        <v>2232</v>
      </c>
      <c r="D227" s="141">
        <v>20160271</v>
      </c>
      <c r="E227" s="23" t="s">
        <v>2822</v>
      </c>
      <c r="F227" s="32" t="s">
        <v>1203</v>
      </c>
      <c r="G227" s="15" t="s">
        <v>56</v>
      </c>
      <c r="H227" s="15" t="s">
        <v>1204</v>
      </c>
      <c r="I227" s="15" t="s">
        <v>1205</v>
      </c>
      <c r="J227" s="15" t="s">
        <v>4250</v>
      </c>
      <c r="K227" s="144">
        <v>5</v>
      </c>
      <c r="L227" s="164" t="s">
        <v>1206</v>
      </c>
      <c r="M227" s="15" t="s">
        <v>1159</v>
      </c>
      <c r="N227" s="15" t="s">
        <v>3</v>
      </c>
      <c r="O227" s="5"/>
      <c r="P227" s="145">
        <f t="shared" si="3"/>
        <v>0.12</v>
      </c>
      <c r="Q227" s="82">
        <v>0.12</v>
      </c>
    </row>
    <row r="228" spans="1:17" ht="30" customHeight="1">
      <c r="A228" s="99">
        <v>226</v>
      </c>
      <c r="B228" s="94" t="s">
        <v>2233</v>
      </c>
      <c r="C228" s="94" t="s">
        <v>2232</v>
      </c>
      <c r="D228" s="141">
        <v>20160272</v>
      </c>
      <c r="E228" s="23" t="s">
        <v>2822</v>
      </c>
      <c r="F228" s="32" t="s">
        <v>1207</v>
      </c>
      <c r="G228" s="15" t="s">
        <v>56</v>
      </c>
      <c r="H228" s="15" t="s">
        <v>1208</v>
      </c>
      <c r="I228" s="15" t="s">
        <v>4158</v>
      </c>
      <c r="J228" s="15" t="s">
        <v>4251</v>
      </c>
      <c r="K228" s="144">
        <v>5</v>
      </c>
      <c r="L228" s="164" t="s">
        <v>1209</v>
      </c>
      <c r="M228" s="15" t="s">
        <v>194</v>
      </c>
      <c r="N228" s="15" t="s">
        <v>3</v>
      </c>
      <c r="O228" s="5"/>
      <c r="P228" s="145">
        <f t="shared" si="3"/>
        <v>0.12</v>
      </c>
      <c r="Q228" s="82">
        <v>0.12</v>
      </c>
    </row>
    <row r="229" spans="1:17" ht="30" customHeight="1">
      <c r="A229" s="99">
        <v>227</v>
      </c>
      <c r="B229" s="94" t="s">
        <v>2233</v>
      </c>
      <c r="C229" s="94" t="s">
        <v>2232</v>
      </c>
      <c r="D229" s="141">
        <v>20160273</v>
      </c>
      <c r="E229" s="23" t="s">
        <v>2822</v>
      </c>
      <c r="F229" s="32" t="s">
        <v>1210</v>
      </c>
      <c r="G229" s="15" t="s">
        <v>56</v>
      </c>
      <c r="H229" s="15" t="s">
        <v>1211</v>
      </c>
      <c r="I229" s="15" t="s">
        <v>1212</v>
      </c>
      <c r="J229" s="15" t="s">
        <v>4250</v>
      </c>
      <c r="K229" s="144">
        <v>4</v>
      </c>
      <c r="L229" s="164" t="s">
        <v>1213</v>
      </c>
      <c r="M229" s="15" t="s">
        <v>1214</v>
      </c>
      <c r="N229" s="15" t="s">
        <v>3</v>
      </c>
      <c r="O229" s="5"/>
      <c r="P229" s="145">
        <f t="shared" si="3"/>
        <v>0.12</v>
      </c>
      <c r="Q229" s="82">
        <v>0.12</v>
      </c>
    </row>
    <row r="230" spans="1:17" ht="30" customHeight="1">
      <c r="A230" s="99">
        <v>228</v>
      </c>
      <c r="B230" s="94" t="s">
        <v>2233</v>
      </c>
      <c r="C230" s="94" t="s">
        <v>2232</v>
      </c>
      <c r="D230" s="141">
        <v>20160274</v>
      </c>
      <c r="E230" s="23" t="s">
        <v>2822</v>
      </c>
      <c r="F230" s="32" t="s">
        <v>1215</v>
      </c>
      <c r="G230" s="15" t="s">
        <v>56</v>
      </c>
      <c r="H230" s="15" t="s">
        <v>1216</v>
      </c>
      <c r="I230" s="15" t="s">
        <v>1217</v>
      </c>
      <c r="J230" s="15" t="s">
        <v>4250</v>
      </c>
      <c r="K230" s="144">
        <v>5</v>
      </c>
      <c r="L230" s="164" t="s">
        <v>4421</v>
      </c>
      <c r="M230" s="15" t="s">
        <v>1218</v>
      </c>
      <c r="N230" s="15" t="s">
        <v>86</v>
      </c>
      <c r="O230" s="5"/>
      <c r="P230" s="145">
        <f t="shared" si="3"/>
        <v>0.12</v>
      </c>
      <c r="Q230" s="82">
        <v>0.12</v>
      </c>
    </row>
    <row r="231" spans="1:17" ht="30" customHeight="1">
      <c r="A231" s="99">
        <v>229</v>
      </c>
      <c r="B231" s="94" t="s">
        <v>2233</v>
      </c>
      <c r="C231" s="94" t="s">
        <v>2232</v>
      </c>
      <c r="D231" s="141">
        <v>20160275</v>
      </c>
      <c r="E231" s="23" t="s">
        <v>2822</v>
      </c>
      <c r="F231" s="32" t="s">
        <v>1219</v>
      </c>
      <c r="G231" s="15" t="s">
        <v>56</v>
      </c>
      <c r="H231" s="15" t="s">
        <v>1220</v>
      </c>
      <c r="I231" s="15" t="s">
        <v>1221</v>
      </c>
      <c r="J231" s="15" t="s">
        <v>4250</v>
      </c>
      <c r="K231" s="144">
        <v>6</v>
      </c>
      <c r="L231" s="164" t="s">
        <v>4422</v>
      </c>
      <c r="M231" s="15" t="s">
        <v>1218</v>
      </c>
      <c r="N231" s="15" t="s">
        <v>86</v>
      </c>
      <c r="O231" s="5"/>
      <c r="P231" s="145">
        <f t="shared" si="3"/>
        <v>0.12</v>
      </c>
      <c r="Q231" s="82">
        <v>0.12</v>
      </c>
    </row>
    <row r="232" spans="1:17" ht="30" customHeight="1">
      <c r="A232" s="99">
        <v>230</v>
      </c>
      <c r="B232" s="94" t="s">
        <v>2233</v>
      </c>
      <c r="C232" s="94" t="s">
        <v>2232</v>
      </c>
      <c r="D232" s="141">
        <v>20160276</v>
      </c>
      <c r="E232" s="23" t="s">
        <v>2822</v>
      </c>
      <c r="F232" s="32" t="s">
        <v>1222</v>
      </c>
      <c r="G232" s="15" t="s">
        <v>56</v>
      </c>
      <c r="H232" s="15" t="s">
        <v>1223</v>
      </c>
      <c r="I232" s="15" t="s">
        <v>1224</v>
      </c>
      <c r="J232" s="15" t="s">
        <v>4247</v>
      </c>
      <c r="K232" s="144">
        <v>4</v>
      </c>
      <c r="L232" s="164" t="s">
        <v>1225</v>
      </c>
      <c r="M232" s="15" t="s">
        <v>1226</v>
      </c>
      <c r="N232" s="15" t="s">
        <v>2</v>
      </c>
      <c r="O232" s="5"/>
      <c r="P232" s="145">
        <f t="shared" si="3"/>
        <v>0.12</v>
      </c>
      <c r="Q232" s="82">
        <v>0.12</v>
      </c>
    </row>
    <row r="233" spans="1:17" ht="30" customHeight="1">
      <c r="A233" s="99">
        <v>231</v>
      </c>
      <c r="B233" s="94" t="s">
        <v>2233</v>
      </c>
      <c r="C233" s="94" t="s">
        <v>2232</v>
      </c>
      <c r="D233" s="141">
        <v>20160278</v>
      </c>
      <c r="E233" s="23" t="s">
        <v>2822</v>
      </c>
      <c r="F233" s="32" t="s">
        <v>1230</v>
      </c>
      <c r="G233" s="15" t="s">
        <v>56</v>
      </c>
      <c r="H233" s="15" t="s">
        <v>1231</v>
      </c>
      <c r="I233" s="15" t="s">
        <v>1232</v>
      </c>
      <c r="J233" s="15" t="s">
        <v>4250</v>
      </c>
      <c r="K233" s="144">
        <v>4</v>
      </c>
      <c r="L233" s="164" t="s">
        <v>2852</v>
      </c>
      <c r="M233" s="15" t="s">
        <v>1233</v>
      </c>
      <c r="N233" s="15" t="s">
        <v>3</v>
      </c>
      <c r="O233" s="5"/>
      <c r="P233" s="145">
        <f t="shared" si="3"/>
        <v>0.1</v>
      </c>
      <c r="Q233" s="82">
        <v>0.1</v>
      </c>
    </row>
    <row r="234" spans="1:17" ht="30" customHeight="1">
      <c r="A234" s="99">
        <v>232</v>
      </c>
      <c r="B234" s="94" t="s">
        <v>2233</v>
      </c>
      <c r="C234" s="94" t="s">
        <v>2232</v>
      </c>
      <c r="D234" s="141">
        <v>20160281</v>
      </c>
      <c r="E234" s="23" t="s">
        <v>2822</v>
      </c>
      <c r="F234" s="32" t="s">
        <v>4115</v>
      </c>
      <c r="G234" s="15" t="s">
        <v>56</v>
      </c>
      <c r="H234" s="15" t="s">
        <v>1237</v>
      </c>
      <c r="I234" s="15" t="s">
        <v>1238</v>
      </c>
      <c r="J234" s="15" t="s">
        <v>4250</v>
      </c>
      <c r="K234" s="144">
        <v>5</v>
      </c>
      <c r="L234" s="164" t="s">
        <v>1239</v>
      </c>
      <c r="M234" s="15" t="s">
        <v>1214</v>
      </c>
      <c r="N234" s="15" t="s">
        <v>3</v>
      </c>
      <c r="O234" s="5"/>
      <c r="P234" s="145">
        <f t="shared" si="3"/>
        <v>0.12</v>
      </c>
      <c r="Q234" s="82">
        <v>0.12</v>
      </c>
    </row>
    <row r="235" spans="1:17" ht="30" customHeight="1">
      <c r="A235" s="99">
        <v>233</v>
      </c>
      <c r="B235" s="94" t="s">
        <v>2233</v>
      </c>
      <c r="C235" s="94" t="s">
        <v>2232</v>
      </c>
      <c r="D235" s="141">
        <v>20160283</v>
      </c>
      <c r="E235" s="23" t="s">
        <v>2822</v>
      </c>
      <c r="F235" s="32" t="s">
        <v>1242</v>
      </c>
      <c r="G235" s="15" t="s">
        <v>56</v>
      </c>
      <c r="H235" s="15" t="s">
        <v>1243</v>
      </c>
      <c r="I235" s="15" t="s">
        <v>1244</v>
      </c>
      <c r="J235" s="15" t="s">
        <v>4252</v>
      </c>
      <c r="K235" s="144">
        <v>5</v>
      </c>
      <c r="L235" s="164" t="s">
        <v>1245</v>
      </c>
      <c r="M235" s="15" t="s">
        <v>1246</v>
      </c>
      <c r="N235" s="15" t="s">
        <v>0</v>
      </c>
      <c r="O235" s="5"/>
      <c r="P235" s="145">
        <f t="shared" si="3"/>
        <v>0.12</v>
      </c>
      <c r="Q235" s="82">
        <v>0.12</v>
      </c>
    </row>
    <row r="236" spans="1:17" ht="30" customHeight="1">
      <c r="A236" s="99">
        <v>234</v>
      </c>
      <c r="B236" s="94" t="s">
        <v>2233</v>
      </c>
      <c r="C236" s="94" t="s">
        <v>2232</v>
      </c>
      <c r="D236" s="141">
        <v>20160284</v>
      </c>
      <c r="E236" s="23" t="s">
        <v>2822</v>
      </c>
      <c r="F236" s="32" t="s">
        <v>1247</v>
      </c>
      <c r="G236" s="15" t="s">
        <v>56</v>
      </c>
      <c r="H236" s="15" t="s">
        <v>4375</v>
      </c>
      <c r="I236" s="15" t="s">
        <v>1248</v>
      </c>
      <c r="J236" s="15" t="s">
        <v>4253</v>
      </c>
      <c r="K236" s="144">
        <v>5</v>
      </c>
      <c r="L236" s="164" t="s">
        <v>1249</v>
      </c>
      <c r="M236" s="15" t="s">
        <v>1250</v>
      </c>
      <c r="N236" s="15" t="s">
        <v>3</v>
      </c>
      <c r="O236" s="5"/>
      <c r="P236" s="145">
        <f t="shared" si="3"/>
        <v>0.12</v>
      </c>
      <c r="Q236" s="82">
        <v>0.12</v>
      </c>
    </row>
    <row r="237" spans="1:17" ht="30" customHeight="1">
      <c r="A237" s="99">
        <v>235</v>
      </c>
      <c r="B237" s="94" t="s">
        <v>2233</v>
      </c>
      <c r="C237" s="94" t="s">
        <v>2232</v>
      </c>
      <c r="D237" s="141">
        <v>20160285</v>
      </c>
      <c r="E237" s="23" t="s">
        <v>2822</v>
      </c>
      <c r="F237" s="32" t="s">
        <v>1251</v>
      </c>
      <c r="G237" s="15" t="s">
        <v>56</v>
      </c>
      <c r="H237" s="15" t="s">
        <v>1252</v>
      </c>
      <c r="I237" s="15" t="s">
        <v>1253</v>
      </c>
      <c r="J237" s="15" t="s">
        <v>4247</v>
      </c>
      <c r="K237" s="144">
        <v>4</v>
      </c>
      <c r="L237" s="164" t="s">
        <v>1254</v>
      </c>
      <c r="M237" s="15" t="s">
        <v>1156</v>
      </c>
      <c r="N237" s="15" t="s">
        <v>0</v>
      </c>
      <c r="O237" s="5"/>
      <c r="P237" s="145">
        <f t="shared" si="3"/>
        <v>0.12</v>
      </c>
      <c r="Q237" s="82">
        <v>0.12</v>
      </c>
    </row>
    <row r="238" spans="1:17" ht="30" customHeight="1">
      <c r="A238" s="99">
        <v>236</v>
      </c>
      <c r="B238" s="94" t="s">
        <v>2233</v>
      </c>
      <c r="C238" s="94" t="s">
        <v>2232</v>
      </c>
      <c r="D238" s="141">
        <v>20160287</v>
      </c>
      <c r="E238" s="23" t="s">
        <v>2822</v>
      </c>
      <c r="F238" s="32" t="s">
        <v>1258</v>
      </c>
      <c r="G238" s="15" t="s">
        <v>56</v>
      </c>
      <c r="H238" s="15" t="s">
        <v>4157</v>
      </c>
      <c r="I238" s="15" t="s">
        <v>1259</v>
      </c>
      <c r="J238" s="15" t="s">
        <v>4254</v>
      </c>
      <c r="K238" s="144">
        <v>5</v>
      </c>
      <c r="L238" s="164" t="s">
        <v>1260</v>
      </c>
      <c r="M238" s="15" t="s">
        <v>1261</v>
      </c>
      <c r="N238" s="15" t="s">
        <v>3</v>
      </c>
      <c r="O238" s="5"/>
      <c r="P238" s="145">
        <f t="shared" si="3"/>
        <v>0.12</v>
      </c>
      <c r="Q238" s="82">
        <v>0.12</v>
      </c>
    </row>
    <row r="239" spans="1:17" ht="30" customHeight="1">
      <c r="A239" s="99">
        <v>237</v>
      </c>
      <c r="B239" s="94" t="s">
        <v>2233</v>
      </c>
      <c r="C239" s="94" t="s">
        <v>2232</v>
      </c>
      <c r="D239" s="141">
        <v>20160288</v>
      </c>
      <c r="E239" s="23" t="s">
        <v>2822</v>
      </c>
      <c r="F239" s="32" t="s">
        <v>1262</v>
      </c>
      <c r="G239" s="15" t="s">
        <v>56</v>
      </c>
      <c r="H239" s="15" t="s">
        <v>1263</v>
      </c>
      <c r="I239" s="15" t="s">
        <v>1264</v>
      </c>
      <c r="J239" s="15" t="s">
        <v>4247</v>
      </c>
      <c r="K239" s="144">
        <v>2</v>
      </c>
      <c r="L239" s="164" t="s">
        <v>2800</v>
      </c>
      <c r="M239" s="15" t="s">
        <v>1116</v>
      </c>
      <c r="N239" s="15" t="s">
        <v>3</v>
      </c>
      <c r="O239" s="5"/>
      <c r="P239" s="145">
        <f t="shared" si="3"/>
        <v>0.12</v>
      </c>
      <c r="Q239" s="82">
        <v>0.12</v>
      </c>
    </row>
    <row r="240" spans="1:17" ht="30" customHeight="1">
      <c r="A240" s="99">
        <v>238</v>
      </c>
      <c r="B240" s="94" t="s">
        <v>2233</v>
      </c>
      <c r="C240" s="94" t="s">
        <v>2232</v>
      </c>
      <c r="D240" s="141">
        <v>20160289</v>
      </c>
      <c r="E240" s="15" t="s">
        <v>2823</v>
      </c>
      <c r="F240" s="32" t="s">
        <v>4108</v>
      </c>
      <c r="G240" s="15" t="s">
        <v>56</v>
      </c>
      <c r="H240" s="15" t="s">
        <v>3588</v>
      </c>
      <c r="I240" s="15" t="s">
        <v>1265</v>
      </c>
      <c r="J240" s="15" t="s">
        <v>4255</v>
      </c>
      <c r="K240" s="144">
        <v>4</v>
      </c>
      <c r="L240" s="164" t="s">
        <v>1266</v>
      </c>
      <c r="M240" s="15" t="s">
        <v>1267</v>
      </c>
      <c r="N240" s="15" t="s">
        <v>3</v>
      </c>
      <c r="O240" s="5"/>
      <c r="P240" s="145">
        <f t="shared" si="3"/>
        <v>0.12</v>
      </c>
      <c r="Q240" s="82">
        <v>0.12</v>
      </c>
    </row>
    <row r="241" spans="1:17" ht="30" customHeight="1">
      <c r="A241" s="99">
        <v>239</v>
      </c>
      <c r="B241" s="94" t="s">
        <v>2233</v>
      </c>
      <c r="C241" s="94" t="s">
        <v>2232</v>
      </c>
      <c r="D241" s="141">
        <v>20160296</v>
      </c>
      <c r="E241" s="15" t="s">
        <v>2823</v>
      </c>
      <c r="F241" s="32" t="s">
        <v>3512</v>
      </c>
      <c r="G241" s="15" t="s">
        <v>56</v>
      </c>
      <c r="H241" s="15" t="s">
        <v>1275</v>
      </c>
      <c r="I241" s="15" t="s">
        <v>1276</v>
      </c>
      <c r="J241" s="15" t="s">
        <v>4256</v>
      </c>
      <c r="K241" s="144">
        <v>5</v>
      </c>
      <c r="L241" s="164" t="s">
        <v>1277</v>
      </c>
      <c r="M241" s="15" t="s">
        <v>46</v>
      </c>
      <c r="N241" s="15" t="s">
        <v>0</v>
      </c>
      <c r="O241" s="5"/>
      <c r="P241" s="145">
        <f t="shared" si="3"/>
        <v>0.12</v>
      </c>
      <c r="Q241" s="82">
        <v>0.12</v>
      </c>
    </row>
    <row r="242" spans="1:17" ht="30" customHeight="1">
      <c r="A242" s="99">
        <v>240</v>
      </c>
      <c r="B242" s="94" t="s">
        <v>2233</v>
      </c>
      <c r="C242" s="94" t="s">
        <v>2232</v>
      </c>
      <c r="D242" s="141">
        <v>20160298</v>
      </c>
      <c r="E242" s="15" t="s">
        <v>2823</v>
      </c>
      <c r="F242" s="32" t="s">
        <v>4105</v>
      </c>
      <c r="G242" s="15" t="s">
        <v>56</v>
      </c>
      <c r="H242" s="15" t="s">
        <v>1278</v>
      </c>
      <c r="I242" s="15" t="s">
        <v>1279</v>
      </c>
      <c r="J242" s="15" t="s">
        <v>4257</v>
      </c>
      <c r="K242" s="144">
        <v>5</v>
      </c>
      <c r="L242" s="164" t="s">
        <v>1280</v>
      </c>
      <c r="M242" s="15" t="s">
        <v>4104</v>
      </c>
      <c r="N242" s="15" t="s">
        <v>3</v>
      </c>
      <c r="O242" s="5"/>
      <c r="P242" s="145">
        <f t="shared" si="3"/>
        <v>0.12</v>
      </c>
      <c r="Q242" s="82">
        <v>0.12</v>
      </c>
    </row>
    <row r="243" spans="1:17" ht="30" customHeight="1">
      <c r="A243" s="99">
        <v>241</v>
      </c>
      <c r="B243" s="94" t="s">
        <v>2233</v>
      </c>
      <c r="C243" s="94" t="s">
        <v>2232</v>
      </c>
      <c r="D243" s="141">
        <v>20160299</v>
      </c>
      <c r="E243" s="15" t="s">
        <v>2823</v>
      </c>
      <c r="F243" s="32" t="s">
        <v>1282</v>
      </c>
      <c r="G243" s="15" t="s">
        <v>56</v>
      </c>
      <c r="H243" s="15" t="s">
        <v>1283</v>
      </c>
      <c r="I243" s="15" t="s">
        <v>1284</v>
      </c>
      <c r="J243" s="15" t="s">
        <v>4257</v>
      </c>
      <c r="K243" s="144">
        <v>4</v>
      </c>
      <c r="L243" s="164" t="s">
        <v>1285</v>
      </c>
      <c r="M243" s="15" t="s">
        <v>152</v>
      </c>
      <c r="N243" s="15" t="s">
        <v>0</v>
      </c>
      <c r="O243" s="5"/>
      <c r="P243" s="145">
        <f t="shared" si="3"/>
        <v>0.12</v>
      </c>
      <c r="Q243" s="82">
        <v>0.12</v>
      </c>
    </row>
    <row r="244" spans="1:17" ht="30" customHeight="1">
      <c r="A244" s="99">
        <v>242</v>
      </c>
      <c r="B244" s="94" t="s">
        <v>2233</v>
      </c>
      <c r="C244" s="94" t="s">
        <v>2232</v>
      </c>
      <c r="D244" s="141">
        <v>20160300</v>
      </c>
      <c r="E244" s="15" t="s">
        <v>2823</v>
      </c>
      <c r="F244" s="32" t="s">
        <v>1286</v>
      </c>
      <c r="G244" s="15" t="s">
        <v>56</v>
      </c>
      <c r="H244" s="15" t="s">
        <v>1287</v>
      </c>
      <c r="I244" s="15" t="s">
        <v>1288</v>
      </c>
      <c r="J244" s="15" t="s">
        <v>4257</v>
      </c>
      <c r="K244" s="144">
        <v>5</v>
      </c>
      <c r="L244" s="164" t="s">
        <v>1289</v>
      </c>
      <c r="M244" s="15" t="s">
        <v>1138</v>
      </c>
      <c r="N244" s="15" t="s">
        <v>0</v>
      </c>
      <c r="O244" s="5"/>
      <c r="P244" s="145">
        <f t="shared" si="3"/>
        <v>0.12</v>
      </c>
      <c r="Q244" s="82">
        <v>0.12</v>
      </c>
    </row>
    <row r="245" spans="1:17" ht="30" customHeight="1">
      <c r="A245" s="99">
        <v>243</v>
      </c>
      <c r="B245" s="94" t="s">
        <v>2233</v>
      </c>
      <c r="C245" s="94" t="s">
        <v>2232</v>
      </c>
      <c r="D245" s="141">
        <v>20160301</v>
      </c>
      <c r="E245" s="15" t="s">
        <v>2823</v>
      </c>
      <c r="F245" s="32" t="s">
        <v>1290</v>
      </c>
      <c r="G245" s="15" t="s">
        <v>56</v>
      </c>
      <c r="H245" s="15" t="s">
        <v>1291</v>
      </c>
      <c r="I245" s="15" t="s">
        <v>1292</v>
      </c>
      <c r="J245" s="15" t="s">
        <v>4258</v>
      </c>
      <c r="K245" s="144">
        <v>5</v>
      </c>
      <c r="L245" s="164" t="s">
        <v>1293</v>
      </c>
      <c r="M245" s="15" t="s">
        <v>169</v>
      </c>
      <c r="N245" s="15" t="s">
        <v>109</v>
      </c>
      <c r="O245" s="5"/>
      <c r="P245" s="145">
        <f t="shared" si="3"/>
        <v>0.12</v>
      </c>
      <c r="Q245" s="82">
        <v>0.12</v>
      </c>
    </row>
    <row r="246" spans="1:17" ht="30" customHeight="1">
      <c r="A246" s="99">
        <v>244</v>
      </c>
      <c r="B246" s="94" t="s">
        <v>2233</v>
      </c>
      <c r="C246" s="94" t="s">
        <v>2232</v>
      </c>
      <c r="D246" s="141">
        <v>20160302</v>
      </c>
      <c r="E246" s="15" t="s">
        <v>2823</v>
      </c>
      <c r="F246" s="32" t="s">
        <v>1294</v>
      </c>
      <c r="G246" s="15" t="s">
        <v>56</v>
      </c>
      <c r="H246" s="15" t="s">
        <v>1295</v>
      </c>
      <c r="I246" s="15" t="s">
        <v>1296</v>
      </c>
      <c r="J246" s="15" t="s">
        <v>4258</v>
      </c>
      <c r="K246" s="144">
        <v>5</v>
      </c>
      <c r="L246" s="164" t="s">
        <v>1297</v>
      </c>
      <c r="M246" s="15" t="s">
        <v>175</v>
      </c>
      <c r="N246" s="15" t="s">
        <v>0</v>
      </c>
      <c r="O246" s="5"/>
      <c r="P246" s="145">
        <f t="shared" si="3"/>
        <v>0.12</v>
      </c>
      <c r="Q246" s="82">
        <v>0.12</v>
      </c>
    </row>
    <row r="247" spans="1:17" ht="30" customHeight="1">
      <c r="A247" s="99">
        <v>245</v>
      </c>
      <c r="B247" s="94" t="s">
        <v>2233</v>
      </c>
      <c r="C247" s="94" t="s">
        <v>2232</v>
      </c>
      <c r="D247" s="141">
        <v>20160303</v>
      </c>
      <c r="E247" s="15" t="s">
        <v>2823</v>
      </c>
      <c r="F247" s="32" t="s">
        <v>1298</v>
      </c>
      <c r="G247" s="15" t="s">
        <v>56</v>
      </c>
      <c r="H247" s="15" t="s">
        <v>1299</v>
      </c>
      <c r="I247" s="15" t="s">
        <v>1300</v>
      </c>
      <c r="J247" s="15" t="s">
        <v>4259</v>
      </c>
      <c r="K247" s="144">
        <v>4</v>
      </c>
      <c r="L247" s="164" t="s">
        <v>4352</v>
      </c>
      <c r="M247" s="15" t="s">
        <v>1301</v>
      </c>
      <c r="N247" s="15" t="s">
        <v>2</v>
      </c>
      <c r="O247" s="5"/>
      <c r="P247" s="145">
        <f t="shared" si="3"/>
        <v>0.12</v>
      </c>
      <c r="Q247" s="82">
        <v>0.12</v>
      </c>
    </row>
    <row r="248" spans="1:17" ht="30" customHeight="1">
      <c r="A248" s="99">
        <v>246</v>
      </c>
      <c r="B248" s="94" t="s">
        <v>2233</v>
      </c>
      <c r="C248" s="94" t="s">
        <v>2232</v>
      </c>
      <c r="D248" s="141">
        <v>20160304</v>
      </c>
      <c r="E248" s="15" t="s">
        <v>2823</v>
      </c>
      <c r="F248" s="32" t="s">
        <v>1302</v>
      </c>
      <c r="G248" s="15" t="s">
        <v>56</v>
      </c>
      <c r="H248" s="15" t="s">
        <v>1303</v>
      </c>
      <c r="I248" s="15" t="s">
        <v>1304</v>
      </c>
      <c r="J248" s="15" t="s">
        <v>4259</v>
      </c>
      <c r="K248" s="144">
        <v>4</v>
      </c>
      <c r="L248" s="164" t="s">
        <v>4353</v>
      </c>
      <c r="M248" s="15" t="s">
        <v>170</v>
      </c>
      <c r="N248" s="15" t="s">
        <v>0</v>
      </c>
      <c r="O248" s="5"/>
      <c r="P248" s="145">
        <f t="shared" si="3"/>
        <v>0.12</v>
      </c>
      <c r="Q248" s="82">
        <v>0.12</v>
      </c>
    </row>
    <row r="249" spans="1:17" ht="30" customHeight="1">
      <c r="A249" s="99">
        <v>247</v>
      </c>
      <c r="B249" s="94" t="s">
        <v>2233</v>
      </c>
      <c r="C249" s="94" t="s">
        <v>2232</v>
      </c>
      <c r="D249" s="141">
        <v>20160305</v>
      </c>
      <c r="E249" s="15" t="s">
        <v>2823</v>
      </c>
      <c r="F249" s="32" t="s">
        <v>1305</v>
      </c>
      <c r="G249" s="15" t="s">
        <v>56</v>
      </c>
      <c r="H249" s="15" t="s">
        <v>1306</v>
      </c>
      <c r="I249" s="15" t="s">
        <v>1307</v>
      </c>
      <c r="J249" s="15" t="s">
        <v>4259</v>
      </c>
      <c r="K249" s="144">
        <v>3</v>
      </c>
      <c r="L249" s="164" t="s">
        <v>1308</v>
      </c>
      <c r="M249" s="15" t="s">
        <v>68</v>
      </c>
      <c r="N249" s="15" t="s">
        <v>3</v>
      </c>
      <c r="O249" s="5"/>
      <c r="P249" s="145">
        <f t="shared" si="3"/>
        <v>0.12</v>
      </c>
      <c r="Q249" s="82">
        <v>0.12</v>
      </c>
    </row>
    <row r="250" spans="1:17" ht="30" customHeight="1">
      <c r="A250" s="99">
        <v>248</v>
      </c>
      <c r="B250" s="94" t="s">
        <v>2233</v>
      </c>
      <c r="C250" s="94" t="s">
        <v>2232</v>
      </c>
      <c r="D250" s="141">
        <v>20160306</v>
      </c>
      <c r="E250" s="15" t="s">
        <v>2823</v>
      </c>
      <c r="F250" s="32" t="s">
        <v>1309</v>
      </c>
      <c r="G250" s="15" t="s">
        <v>56</v>
      </c>
      <c r="H250" s="15" t="s">
        <v>1310</v>
      </c>
      <c r="I250" s="15" t="s">
        <v>1311</v>
      </c>
      <c r="J250" s="15" t="s">
        <v>4260</v>
      </c>
      <c r="K250" s="144">
        <v>5</v>
      </c>
      <c r="L250" s="164" t="s">
        <v>1312</v>
      </c>
      <c r="M250" s="15" t="s">
        <v>1313</v>
      </c>
      <c r="N250" s="15" t="s">
        <v>3</v>
      </c>
      <c r="O250" s="5"/>
      <c r="P250" s="145">
        <f t="shared" si="3"/>
        <v>0.12</v>
      </c>
      <c r="Q250" s="82">
        <v>0.12</v>
      </c>
    </row>
    <row r="251" spans="1:17" ht="30" customHeight="1">
      <c r="A251" s="99">
        <v>249</v>
      </c>
      <c r="B251" s="94" t="s">
        <v>2233</v>
      </c>
      <c r="C251" s="94" t="s">
        <v>2232</v>
      </c>
      <c r="D251" s="141">
        <v>20160307</v>
      </c>
      <c r="E251" s="15" t="s">
        <v>2823</v>
      </c>
      <c r="F251" s="32" t="s">
        <v>1314</v>
      </c>
      <c r="G251" s="15" t="s">
        <v>56</v>
      </c>
      <c r="H251" s="15" t="s">
        <v>1315</v>
      </c>
      <c r="I251" s="15" t="s">
        <v>1316</v>
      </c>
      <c r="J251" s="15" t="s">
        <v>4261</v>
      </c>
      <c r="K251" s="144">
        <v>5</v>
      </c>
      <c r="L251" s="164" t="s">
        <v>1317</v>
      </c>
      <c r="M251" s="15" t="s">
        <v>1318</v>
      </c>
      <c r="N251" s="15" t="s">
        <v>3</v>
      </c>
      <c r="O251" s="5"/>
      <c r="P251" s="145">
        <f t="shared" si="3"/>
        <v>0.12</v>
      </c>
      <c r="Q251" s="82">
        <v>0.12</v>
      </c>
    </row>
    <row r="252" spans="1:17" ht="30" customHeight="1">
      <c r="A252" s="99">
        <v>250</v>
      </c>
      <c r="B252" s="94" t="s">
        <v>2233</v>
      </c>
      <c r="C252" s="94" t="s">
        <v>2232</v>
      </c>
      <c r="D252" s="141">
        <v>20160308</v>
      </c>
      <c r="E252" s="15" t="s">
        <v>2823</v>
      </c>
      <c r="F252" s="32" t="s">
        <v>1319</v>
      </c>
      <c r="G252" s="15" t="s">
        <v>56</v>
      </c>
      <c r="H252" s="15" t="s">
        <v>1320</v>
      </c>
      <c r="I252" s="15" t="s">
        <v>1321</v>
      </c>
      <c r="J252" s="15" t="s">
        <v>4262</v>
      </c>
      <c r="K252" s="144">
        <v>5</v>
      </c>
      <c r="L252" s="164" t="s">
        <v>1322</v>
      </c>
      <c r="M252" s="15" t="s">
        <v>140</v>
      </c>
      <c r="N252" s="15" t="s">
        <v>3</v>
      </c>
      <c r="O252" s="5"/>
      <c r="P252" s="145">
        <f t="shared" si="3"/>
        <v>0.12</v>
      </c>
      <c r="Q252" s="82">
        <v>0.12</v>
      </c>
    </row>
    <row r="253" spans="1:17" ht="30" customHeight="1">
      <c r="A253" s="99">
        <v>251</v>
      </c>
      <c r="B253" s="94" t="s">
        <v>2233</v>
      </c>
      <c r="C253" s="94" t="s">
        <v>2232</v>
      </c>
      <c r="D253" s="141">
        <v>20160309</v>
      </c>
      <c r="E253" s="15" t="s">
        <v>2823</v>
      </c>
      <c r="F253" s="32" t="s">
        <v>1323</v>
      </c>
      <c r="G253" s="15" t="s">
        <v>56</v>
      </c>
      <c r="H253" s="15" t="s">
        <v>1324</v>
      </c>
      <c r="I253" s="15" t="s">
        <v>1325</v>
      </c>
      <c r="J253" s="15" t="s">
        <v>3657</v>
      </c>
      <c r="K253" s="144">
        <v>5</v>
      </c>
      <c r="L253" s="164" t="s">
        <v>1326</v>
      </c>
      <c r="M253" s="15" t="s">
        <v>148</v>
      </c>
      <c r="N253" s="15" t="s">
        <v>0</v>
      </c>
      <c r="O253" s="5"/>
      <c r="P253" s="145">
        <f t="shared" si="3"/>
        <v>0.12</v>
      </c>
      <c r="Q253" s="82">
        <v>0.12</v>
      </c>
    </row>
    <row r="254" spans="1:17" ht="30" customHeight="1">
      <c r="A254" s="99">
        <v>252</v>
      </c>
      <c r="B254" s="94" t="s">
        <v>2233</v>
      </c>
      <c r="C254" s="94" t="s">
        <v>2232</v>
      </c>
      <c r="D254" s="141">
        <v>20160310</v>
      </c>
      <c r="E254" s="15" t="s">
        <v>2823</v>
      </c>
      <c r="F254" s="32" t="s">
        <v>1327</v>
      </c>
      <c r="G254" s="15" t="s">
        <v>56</v>
      </c>
      <c r="H254" s="15" t="s">
        <v>1328</v>
      </c>
      <c r="I254" s="15" t="s">
        <v>1329</v>
      </c>
      <c r="J254" s="15" t="s">
        <v>3657</v>
      </c>
      <c r="K254" s="144">
        <v>3</v>
      </c>
      <c r="L254" s="164" t="s">
        <v>1330</v>
      </c>
      <c r="M254" s="15" t="s">
        <v>146</v>
      </c>
      <c r="N254" s="15" t="s">
        <v>3</v>
      </c>
      <c r="O254" s="5"/>
      <c r="P254" s="145">
        <f t="shared" si="3"/>
        <v>0.12</v>
      </c>
      <c r="Q254" s="82">
        <v>0.12</v>
      </c>
    </row>
    <row r="255" spans="1:17" ht="30" customHeight="1">
      <c r="A255" s="99">
        <v>253</v>
      </c>
      <c r="B255" s="94" t="s">
        <v>2233</v>
      </c>
      <c r="C255" s="94" t="s">
        <v>2232</v>
      </c>
      <c r="D255" s="141">
        <v>20160311</v>
      </c>
      <c r="E255" s="15" t="s">
        <v>2823</v>
      </c>
      <c r="F255" s="32" t="s">
        <v>1331</v>
      </c>
      <c r="G255" s="15" t="s">
        <v>56</v>
      </c>
      <c r="H255" s="15" t="s">
        <v>1332</v>
      </c>
      <c r="I255" s="15" t="s">
        <v>1333</v>
      </c>
      <c r="J255" s="15" t="s">
        <v>4255</v>
      </c>
      <c r="K255" s="144">
        <v>5</v>
      </c>
      <c r="L255" s="164" t="s">
        <v>1334</v>
      </c>
      <c r="M255" s="15" t="s">
        <v>174</v>
      </c>
      <c r="N255" s="15" t="s">
        <v>3</v>
      </c>
      <c r="O255" s="5"/>
      <c r="P255" s="145">
        <f t="shared" si="3"/>
        <v>0.12</v>
      </c>
      <c r="Q255" s="82">
        <v>0.12</v>
      </c>
    </row>
    <row r="256" spans="1:17" ht="30" customHeight="1">
      <c r="A256" s="99">
        <v>254</v>
      </c>
      <c r="B256" s="94" t="s">
        <v>2233</v>
      </c>
      <c r="C256" s="94" t="s">
        <v>2232</v>
      </c>
      <c r="D256" s="141">
        <v>20160312</v>
      </c>
      <c r="E256" s="15" t="s">
        <v>2823</v>
      </c>
      <c r="F256" s="32" t="s">
        <v>1335</v>
      </c>
      <c r="G256" s="15" t="s">
        <v>56</v>
      </c>
      <c r="H256" s="15" t="s">
        <v>1336</v>
      </c>
      <c r="I256" s="15" t="s">
        <v>1337</v>
      </c>
      <c r="J256" s="15" t="s">
        <v>4257</v>
      </c>
      <c r="K256" s="144">
        <v>3</v>
      </c>
      <c r="L256" s="164" t="s">
        <v>1338</v>
      </c>
      <c r="M256" s="15" t="s">
        <v>1339</v>
      </c>
      <c r="N256" s="15" t="s">
        <v>3</v>
      </c>
      <c r="O256" s="5"/>
      <c r="P256" s="145">
        <f t="shared" si="3"/>
        <v>0.12</v>
      </c>
      <c r="Q256" s="82">
        <v>0.12</v>
      </c>
    </row>
    <row r="257" spans="1:17" ht="30" customHeight="1">
      <c r="A257" s="99">
        <v>255</v>
      </c>
      <c r="B257" s="94" t="s">
        <v>2233</v>
      </c>
      <c r="C257" s="94" t="s">
        <v>2232</v>
      </c>
      <c r="D257" s="141">
        <v>20160313</v>
      </c>
      <c r="E257" s="15" t="s">
        <v>2823</v>
      </c>
      <c r="F257" s="32" t="s">
        <v>3513</v>
      </c>
      <c r="G257" s="15" t="s">
        <v>56</v>
      </c>
      <c r="H257" s="15" t="s">
        <v>3589</v>
      </c>
      <c r="I257" s="15" t="s">
        <v>3590</v>
      </c>
      <c r="J257" s="15" t="s">
        <v>4257</v>
      </c>
      <c r="K257" s="144">
        <v>5</v>
      </c>
      <c r="L257" s="164" t="s">
        <v>3591</v>
      </c>
      <c r="M257" s="15" t="s">
        <v>35</v>
      </c>
      <c r="N257" s="15" t="s">
        <v>2</v>
      </c>
      <c r="O257" s="5"/>
      <c r="P257" s="145">
        <f t="shared" si="3"/>
        <v>0.12</v>
      </c>
      <c r="Q257" s="82">
        <v>0.12</v>
      </c>
    </row>
    <row r="258" spans="1:17" ht="30" customHeight="1">
      <c r="A258" s="99">
        <v>256</v>
      </c>
      <c r="B258" s="94" t="s">
        <v>2233</v>
      </c>
      <c r="C258" s="94" t="s">
        <v>2232</v>
      </c>
      <c r="D258" s="141">
        <v>20160314</v>
      </c>
      <c r="E258" s="15" t="s">
        <v>2823</v>
      </c>
      <c r="F258" s="32" t="s">
        <v>1340</v>
      </c>
      <c r="G258" s="15" t="s">
        <v>56</v>
      </c>
      <c r="H258" s="15" t="s">
        <v>1341</v>
      </c>
      <c r="I258" s="15" t="s">
        <v>1342</v>
      </c>
      <c r="J258" s="15" t="s">
        <v>4257</v>
      </c>
      <c r="K258" s="144">
        <v>3</v>
      </c>
      <c r="L258" s="164" t="s">
        <v>1343</v>
      </c>
      <c r="M258" s="15" t="s">
        <v>1344</v>
      </c>
      <c r="N258" s="15" t="s">
        <v>2</v>
      </c>
      <c r="O258" s="5"/>
      <c r="P258" s="145">
        <f t="shared" si="3"/>
        <v>0.12</v>
      </c>
      <c r="Q258" s="82">
        <v>0.12</v>
      </c>
    </row>
    <row r="259" spans="1:17" ht="30" customHeight="1">
      <c r="A259" s="99">
        <v>257</v>
      </c>
      <c r="B259" s="94" t="s">
        <v>2233</v>
      </c>
      <c r="C259" s="94" t="s">
        <v>2232</v>
      </c>
      <c r="D259" s="157">
        <v>20160315</v>
      </c>
      <c r="E259" s="18" t="s">
        <v>2823</v>
      </c>
      <c r="F259" s="32" t="s">
        <v>1345</v>
      </c>
      <c r="G259" s="15" t="s">
        <v>56</v>
      </c>
      <c r="H259" s="15" t="s">
        <v>1346</v>
      </c>
      <c r="I259" s="15" t="s">
        <v>1347</v>
      </c>
      <c r="J259" s="15" t="s">
        <v>4257</v>
      </c>
      <c r="K259" s="144">
        <v>4</v>
      </c>
      <c r="L259" s="164" t="s">
        <v>1348</v>
      </c>
      <c r="M259" s="15" t="s">
        <v>166</v>
      </c>
      <c r="N259" s="15" t="s">
        <v>0</v>
      </c>
      <c r="O259" s="5"/>
      <c r="P259" s="145">
        <f t="shared" ref="P259:P322" si="4">Q259</f>
        <v>0.12</v>
      </c>
      <c r="Q259" s="82">
        <v>0.12</v>
      </c>
    </row>
    <row r="260" spans="1:17" ht="30" customHeight="1">
      <c r="A260" s="99">
        <v>258</v>
      </c>
      <c r="B260" s="94" t="s">
        <v>2233</v>
      </c>
      <c r="C260" s="94" t="s">
        <v>2232</v>
      </c>
      <c r="D260" s="157">
        <v>20160317</v>
      </c>
      <c r="E260" s="18" t="s">
        <v>2823</v>
      </c>
      <c r="F260" s="32" t="s">
        <v>1351</v>
      </c>
      <c r="G260" s="15" t="s">
        <v>56</v>
      </c>
      <c r="H260" s="15" t="s">
        <v>1352</v>
      </c>
      <c r="I260" s="15" t="s">
        <v>1353</v>
      </c>
      <c r="J260" s="15" t="s">
        <v>4257</v>
      </c>
      <c r="K260" s="144">
        <v>4</v>
      </c>
      <c r="L260" s="164" t="s">
        <v>1354</v>
      </c>
      <c r="M260" s="15" t="s">
        <v>161</v>
      </c>
      <c r="N260" s="15" t="s">
        <v>3</v>
      </c>
      <c r="O260" s="5"/>
      <c r="P260" s="145">
        <f t="shared" si="4"/>
        <v>0.12</v>
      </c>
      <c r="Q260" s="82">
        <v>0.12</v>
      </c>
    </row>
    <row r="261" spans="1:17" ht="30" customHeight="1">
      <c r="A261" s="99">
        <v>259</v>
      </c>
      <c r="B261" s="94" t="s">
        <v>2233</v>
      </c>
      <c r="C261" s="94" t="s">
        <v>2232</v>
      </c>
      <c r="D261" s="141">
        <v>20160318</v>
      </c>
      <c r="E261" s="15" t="s">
        <v>2823</v>
      </c>
      <c r="F261" s="32" t="s">
        <v>1355</v>
      </c>
      <c r="G261" s="15" t="s">
        <v>56</v>
      </c>
      <c r="H261" s="15" t="s">
        <v>1356</v>
      </c>
      <c r="I261" s="15" t="s">
        <v>1357</v>
      </c>
      <c r="J261" s="15" t="s">
        <v>4257</v>
      </c>
      <c r="K261" s="144">
        <v>4</v>
      </c>
      <c r="L261" s="164" t="s">
        <v>1358</v>
      </c>
      <c r="M261" s="15" t="s">
        <v>1359</v>
      </c>
      <c r="N261" s="15" t="s">
        <v>2</v>
      </c>
      <c r="O261" s="5"/>
      <c r="P261" s="145">
        <f t="shared" si="4"/>
        <v>0.12</v>
      </c>
      <c r="Q261" s="82">
        <v>0.12</v>
      </c>
    </row>
    <row r="262" spans="1:17" ht="30" customHeight="1">
      <c r="A262" s="99">
        <v>260</v>
      </c>
      <c r="B262" s="94" t="s">
        <v>2233</v>
      </c>
      <c r="C262" s="94" t="s">
        <v>2232</v>
      </c>
      <c r="D262" s="157">
        <v>20160319</v>
      </c>
      <c r="E262" s="15" t="s">
        <v>2823</v>
      </c>
      <c r="F262" s="32" t="s">
        <v>1360</v>
      </c>
      <c r="G262" s="15" t="s">
        <v>56</v>
      </c>
      <c r="H262" s="15" t="s">
        <v>1361</v>
      </c>
      <c r="I262" s="15" t="s">
        <v>1362</v>
      </c>
      <c r="J262" s="15" t="s">
        <v>4257</v>
      </c>
      <c r="K262" s="144">
        <v>5</v>
      </c>
      <c r="L262" s="164" t="s">
        <v>1363</v>
      </c>
      <c r="M262" s="15" t="s">
        <v>1281</v>
      </c>
      <c r="N262" s="15" t="s">
        <v>3</v>
      </c>
      <c r="O262" s="5"/>
      <c r="P262" s="145">
        <f t="shared" si="4"/>
        <v>0.12</v>
      </c>
      <c r="Q262" s="82">
        <v>0.12</v>
      </c>
    </row>
    <row r="263" spans="1:17" ht="30" customHeight="1">
      <c r="A263" s="99">
        <v>261</v>
      </c>
      <c r="B263" s="94" t="s">
        <v>2233</v>
      </c>
      <c r="C263" s="94" t="s">
        <v>2232</v>
      </c>
      <c r="D263" s="141">
        <v>20160320</v>
      </c>
      <c r="E263" s="15" t="s">
        <v>2823</v>
      </c>
      <c r="F263" s="32" t="s">
        <v>1364</v>
      </c>
      <c r="G263" s="15" t="s">
        <v>56</v>
      </c>
      <c r="H263" s="15" t="s">
        <v>1365</v>
      </c>
      <c r="I263" s="15" t="s">
        <v>1366</v>
      </c>
      <c r="J263" s="15" t="s">
        <v>4257</v>
      </c>
      <c r="K263" s="144">
        <v>5</v>
      </c>
      <c r="L263" s="164" t="s">
        <v>1367</v>
      </c>
      <c r="M263" s="15" t="s">
        <v>164</v>
      </c>
      <c r="N263" s="15" t="s">
        <v>0</v>
      </c>
      <c r="O263" s="5"/>
      <c r="P263" s="145">
        <f t="shared" si="4"/>
        <v>0.12</v>
      </c>
      <c r="Q263" s="82">
        <v>0.12</v>
      </c>
    </row>
    <row r="264" spans="1:17" ht="30" customHeight="1">
      <c r="A264" s="99">
        <v>262</v>
      </c>
      <c r="B264" s="94" t="s">
        <v>2233</v>
      </c>
      <c r="C264" s="94" t="s">
        <v>2232</v>
      </c>
      <c r="D264" s="141">
        <v>20160321</v>
      </c>
      <c r="E264" s="15" t="s">
        <v>2823</v>
      </c>
      <c r="F264" s="32" t="s">
        <v>1368</v>
      </c>
      <c r="G264" s="15" t="s">
        <v>56</v>
      </c>
      <c r="H264" s="15" t="s">
        <v>1369</v>
      </c>
      <c r="I264" s="15">
        <v>11134519</v>
      </c>
      <c r="J264" s="15" t="s">
        <v>4259</v>
      </c>
      <c r="K264" s="144">
        <v>4</v>
      </c>
      <c r="L264" s="164" t="s">
        <v>1370</v>
      </c>
      <c r="M264" s="15" t="s">
        <v>171</v>
      </c>
      <c r="N264" s="15" t="s">
        <v>0</v>
      </c>
      <c r="O264" s="5"/>
      <c r="P264" s="145">
        <f t="shared" si="4"/>
        <v>0.12</v>
      </c>
      <c r="Q264" s="82">
        <v>0.12</v>
      </c>
    </row>
    <row r="265" spans="1:17" ht="30" customHeight="1">
      <c r="A265" s="99">
        <v>263</v>
      </c>
      <c r="B265" s="94" t="s">
        <v>2233</v>
      </c>
      <c r="C265" s="94" t="s">
        <v>2232</v>
      </c>
      <c r="D265" s="141">
        <v>20160322</v>
      </c>
      <c r="E265" s="15" t="s">
        <v>2823</v>
      </c>
      <c r="F265" s="32" t="s">
        <v>1371</v>
      </c>
      <c r="G265" s="15" t="s">
        <v>56</v>
      </c>
      <c r="H265" s="15" t="s">
        <v>1372</v>
      </c>
      <c r="I265" s="15" t="s">
        <v>1373</v>
      </c>
      <c r="J265" s="15" t="s">
        <v>4259</v>
      </c>
      <c r="K265" s="144">
        <v>2</v>
      </c>
      <c r="L265" s="164"/>
      <c r="M265" s="15" t="s">
        <v>152</v>
      </c>
      <c r="N265" s="15" t="s">
        <v>0</v>
      </c>
      <c r="O265" s="5"/>
      <c r="P265" s="145">
        <f t="shared" si="4"/>
        <v>0.12</v>
      </c>
      <c r="Q265" s="82">
        <v>0.12</v>
      </c>
    </row>
    <row r="266" spans="1:17" ht="30" customHeight="1">
      <c r="A266" s="99">
        <v>264</v>
      </c>
      <c r="B266" s="94" t="s">
        <v>2233</v>
      </c>
      <c r="C266" s="94" t="s">
        <v>2232</v>
      </c>
      <c r="D266" s="141">
        <v>20160323</v>
      </c>
      <c r="E266" s="15" t="s">
        <v>2823</v>
      </c>
      <c r="F266" s="32" t="s">
        <v>3514</v>
      </c>
      <c r="G266" s="15" t="s">
        <v>56</v>
      </c>
      <c r="H266" s="15" t="s">
        <v>1374</v>
      </c>
      <c r="I266" s="15" t="s">
        <v>1375</v>
      </c>
      <c r="J266" s="15" t="s">
        <v>4259</v>
      </c>
      <c r="K266" s="144">
        <v>5</v>
      </c>
      <c r="L266" s="164" t="s">
        <v>1376</v>
      </c>
      <c r="M266" s="15" t="s">
        <v>1318</v>
      </c>
      <c r="N266" s="15" t="s">
        <v>3</v>
      </c>
      <c r="O266" s="5"/>
      <c r="P266" s="145">
        <f t="shared" si="4"/>
        <v>0.12</v>
      </c>
      <c r="Q266" s="82">
        <v>0.12</v>
      </c>
    </row>
    <row r="267" spans="1:17" ht="30" customHeight="1">
      <c r="A267" s="99">
        <v>265</v>
      </c>
      <c r="B267" s="94" t="s">
        <v>2233</v>
      </c>
      <c r="C267" s="94" t="s">
        <v>2232</v>
      </c>
      <c r="D267" s="141">
        <v>20160324</v>
      </c>
      <c r="E267" s="15" t="s">
        <v>2823</v>
      </c>
      <c r="F267" s="32" t="s">
        <v>2891</v>
      </c>
      <c r="G267" s="15" t="s">
        <v>56</v>
      </c>
      <c r="H267" s="15" t="s">
        <v>1377</v>
      </c>
      <c r="I267" s="15" t="s">
        <v>1378</v>
      </c>
      <c r="J267" s="15" t="s">
        <v>4256</v>
      </c>
      <c r="K267" s="144">
        <v>4</v>
      </c>
      <c r="L267" s="164" t="s">
        <v>1379</v>
      </c>
      <c r="M267" s="15" t="s">
        <v>1269</v>
      </c>
      <c r="N267" s="15" t="s">
        <v>3</v>
      </c>
      <c r="O267" s="5"/>
      <c r="P267" s="145">
        <f t="shared" si="4"/>
        <v>0.12</v>
      </c>
      <c r="Q267" s="82">
        <v>0.12</v>
      </c>
    </row>
    <row r="268" spans="1:17" ht="30" customHeight="1">
      <c r="A268" s="99">
        <v>266</v>
      </c>
      <c r="B268" s="94" t="s">
        <v>2233</v>
      </c>
      <c r="C268" s="94" t="s">
        <v>2232</v>
      </c>
      <c r="D268" s="141">
        <v>20160325</v>
      </c>
      <c r="E268" s="15" t="s">
        <v>2823</v>
      </c>
      <c r="F268" s="32" t="s">
        <v>1380</v>
      </c>
      <c r="G268" s="15" t="s">
        <v>56</v>
      </c>
      <c r="H268" s="15" t="s">
        <v>1381</v>
      </c>
      <c r="I268" s="15" t="s">
        <v>1382</v>
      </c>
      <c r="J268" s="15" t="s">
        <v>4261</v>
      </c>
      <c r="K268" s="144">
        <v>4</v>
      </c>
      <c r="L268" s="164" t="s">
        <v>4354</v>
      </c>
      <c r="M268" s="15" t="s">
        <v>154</v>
      </c>
      <c r="N268" s="15" t="s">
        <v>0</v>
      </c>
      <c r="O268" s="5"/>
      <c r="P268" s="145">
        <f t="shared" si="4"/>
        <v>0.12</v>
      </c>
      <c r="Q268" s="82">
        <v>0.12</v>
      </c>
    </row>
    <row r="269" spans="1:17" ht="30" customHeight="1">
      <c r="A269" s="99">
        <v>267</v>
      </c>
      <c r="B269" s="94" t="s">
        <v>2233</v>
      </c>
      <c r="C269" s="94" t="s">
        <v>2232</v>
      </c>
      <c r="D269" s="141">
        <v>20160326</v>
      </c>
      <c r="E269" s="15" t="s">
        <v>2823</v>
      </c>
      <c r="F269" s="32" t="s">
        <v>1383</v>
      </c>
      <c r="G269" s="15" t="s">
        <v>56</v>
      </c>
      <c r="H269" s="15" t="s">
        <v>1384</v>
      </c>
      <c r="I269" s="15" t="s">
        <v>1385</v>
      </c>
      <c r="J269" s="15" t="s">
        <v>4256</v>
      </c>
      <c r="K269" s="144">
        <v>5</v>
      </c>
      <c r="L269" s="164" t="s">
        <v>1386</v>
      </c>
      <c r="M269" s="15" t="s">
        <v>1387</v>
      </c>
      <c r="N269" s="15" t="s">
        <v>3</v>
      </c>
      <c r="O269" s="5"/>
      <c r="P269" s="145">
        <f t="shared" si="4"/>
        <v>0.12</v>
      </c>
      <c r="Q269" s="82">
        <v>0.12</v>
      </c>
    </row>
    <row r="270" spans="1:17" ht="30" customHeight="1">
      <c r="A270" s="99">
        <v>268</v>
      </c>
      <c r="B270" s="94" t="s">
        <v>2233</v>
      </c>
      <c r="C270" s="94" t="s">
        <v>2232</v>
      </c>
      <c r="D270" s="141">
        <v>20160327</v>
      </c>
      <c r="E270" s="15" t="s">
        <v>2823</v>
      </c>
      <c r="F270" s="32" t="s">
        <v>1388</v>
      </c>
      <c r="G270" s="15" t="s">
        <v>56</v>
      </c>
      <c r="H270" s="15" t="s">
        <v>1389</v>
      </c>
      <c r="I270" s="15" t="s">
        <v>1390</v>
      </c>
      <c r="J270" s="15" t="s">
        <v>4261</v>
      </c>
      <c r="K270" s="144">
        <v>5</v>
      </c>
      <c r="L270" s="164" t="s">
        <v>1391</v>
      </c>
      <c r="M270" s="15" t="s">
        <v>48</v>
      </c>
      <c r="N270" s="15" t="s">
        <v>0</v>
      </c>
      <c r="O270" s="5"/>
      <c r="P270" s="145">
        <f t="shared" si="4"/>
        <v>0.12</v>
      </c>
      <c r="Q270" s="82">
        <v>0.12</v>
      </c>
    </row>
    <row r="271" spans="1:17" ht="30" customHeight="1">
      <c r="A271" s="99">
        <v>269</v>
      </c>
      <c r="B271" s="94" t="s">
        <v>2233</v>
      </c>
      <c r="C271" s="94" t="s">
        <v>2232</v>
      </c>
      <c r="D271" s="141">
        <v>20160328</v>
      </c>
      <c r="E271" s="15" t="s">
        <v>2823</v>
      </c>
      <c r="F271" s="32" t="s">
        <v>1392</v>
      </c>
      <c r="G271" s="15" t="s">
        <v>56</v>
      </c>
      <c r="H271" s="15" t="s">
        <v>1393</v>
      </c>
      <c r="I271" s="15" t="s">
        <v>1394</v>
      </c>
      <c r="J271" s="15" t="s">
        <v>4262</v>
      </c>
      <c r="K271" s="144">
        <v>5</v>
      </c>
      <c r="L271" s="164" t="s">
        <v>1395</v>
      </c>
      <c r="M271" s="15" t="s">
        <v>159</v>
      </c>
      <c r="N271" s="15" t="s">
        <v>0</v>
      </c>
      <c r="O271" s="5"/>
      <c r="P271" s="145">
        <f t="shared" si="4"/>
        <v>0.12</v>
      </c>
      <c r="Q271" s="82">
        <v>0.12</v>
      </c>
    </row>
    <row r="272" spans="1:17" ht="30" customHeight="1">
      <c r="A272" s="99">
        <v>270</v>
      </c>
      <c r="B272" s="94" t="s">
        <v>2233</v>
      </c>
      <c r="C272" s="94" t="s">
        <v>2232</v>
      </c>
      <c r="D272" s="141">
        <v>20160329</v>
      </c>
      <c r="E272" s="15" t="s">
        <v>2823</v>
      </c>
      <c r="F272" s="32" t="s">
        <v>1396</v>
      </c>
      <c r="G272" s="15" t="s">
        <v>56</v>
      </c>
      <c r="H272" s="15" t="s">
        <v>1397</v>
      </c>
      <c r="I272" s="15" t="s">
        <v>1398</v>
      </c>
      <c r="J272" s="15" t="s">
        <v>4262</v>
      </c>
      <c r="K272" s="144">
        <v>5</v>
      </c>
      <c r="L272" s="164" t="s">
        <v>1399</v>
      </c>
      <c r="M272" s="15" t="s">
        <v>141</v>
      </c>
      <c r="N272" s="15" t="s">
        <v>3</v>
      </c>
      <c r="O272" s="5"/>
      <c r="P272" s="145">
        <f t="shared" si="4"/>
        <v>0.12</v>
      </c>
      <c r="Q272" s="82">
        <v>0.12</v>
      </c>
    </row>
    <row r="273" spans="1:17" ht="30" customHeight="1">
      <c r="A273" s="99">
        <v>271</v>
      </c>
      <c r="B273" s="94" t="s">
        <v>2233</v>
      </c>
      <c r="C273" s="94" t="s">
        <v>2232</v>
      </c>
      <c r="D273" s="141">
        <v>20160330</v>
      </c>
      <c r="E273" s="15" t="s">
        <v>2823</v>
      </c>
      <c r="F273" s="32" t="s">
        <v>1400</v>
      </c>
      <c r="G273" s="15" t="s">
        <v>56</v>
      </c>
      <c r="H273" s="15" t="s">
        <v>1401</v>
      </c>
      <c r="I273" s="15" t="s">
        <v>1402</v>
      </c>
      <c r="J273" s="15" t="s">
        <v>4262</v>
      </c>
      <c r="K273" s="144">
        <v>4</v>
      </c>
      <c r="L273" s="164" t="s">
        <v>1403</v>
      </c>
      <c r="M273" s="15" t="s">
        <v>1269</v>
      </c>
      <c r="N273" s="15" t="s">
        <v>3</v>
      </c>
      <c r="O273" s="5"/>
      <c r="P273" s="145">
        <f t="shared" si="4"/>
        <v>0.12</v>
      </c>
      <c r="Q273" s="82">
        <v>0.12</v>
      </c>
    </row>
    <row r="274" spans="1:17" ht="30" customHeight="1">
      <c r="A274" s="99">
        <v>272</v>
      </c>
      <c r="B274" s="94" t="s">
        <v>2233</v>
      </c>
      <c r="C274" s="94" t="s">
        <v>2232</v>
      </c>
      <c r="D274" s="141">
        <v>20160331</v>
      </c>
      <c r="E274" s="15" t="s">
        <v>2823</v>
      </c>
      <c r="F274" s="32" t="s">
        <v>1404</v>
      </c>
      <c r="G274" s="15" t="s">
        <v>56</v>
      </c>
      <c r="H274" s="15" t="s">
        <v>1405</v>
      </c>
      <c r="I274" s="15" t="s">
        <v>1406</v>
      </c>
      <c r="J274" s="15" t="s">
        <v>4262</v>
      </c>
      <c r="K274" s="144">
        <v>4</v>
      </c>
      <c r="L274" s="164" t="s">
        <v>1407</v>
      </c>
      <c r="M274" s="15" t="s">
        <v>142</v>
      </c>
      <c r="N274" s="15" t="s">
        <v>0</v>
      </c>
      <c r="O274" s="5"/>
      <c r="P274" s="145">
        <f t="shared" si="4"/>
        <v>0.12</v>
      </c>
      <c r="Q274" s="82">
        <v>0.12</v>
      </c>
    </row>
    <row r="275" spans="1:17" ht="30" customHeight="1">
      <c r="A275" s="99">
        <v>273</v>
      </c>
      <c r="B275" s="94" t="s">
        <v>2233</v>
      </c>
      <c r="C275" s="94" t="s">
        <v>2232</v>
      </c>
      <c r="D275" s="141">
        <v>20160332</v>
      </c>
      <c r="E275" s="15" t="s">
        <v>2823</v>
      </c>
      <c r="F275" s="32" t="s">
        <v>1408</v>
      </c>
      <c r="G275" s="15" t="s">
        <v>56</v>
      </c>
      <c r="H275" s="15" t="s">
        <v>1409</v>
      </c>
      <c r="I275" s="15" t="s">
        <v>1410</v>
      </c>
      <c r="J275" s="15" t="s">
        <v>4262</v>
      </c>
      <c r="K275" s="144">
        <v>5</v>
      </c>
      <c r="L275" s="164" t="s">
        <v>1411</v>
      </c>
      <c r="M275" s="15" t="s">
        <v>1412</v>
      </c>
      <c r="N275" s="15" t="s">
        <v>3</v>
      </c>
      <c r="O275" s="5"/>
      <c r="P275" s="145">
        <f t="shared" si="4"/>
        <v>0.12</v>
      </c>
      <c r="Q275" s="82">
        <v>0.12</v>
      </c>
    </row>
    <row r="276" spans="1:17" ht="30" customHeight="1">
      <c r="A276" s="99">
        <v>274</v>
      </c>
      <c r="B276" s="94" t="s">
        <v>2233</v>
      </c>
      <c r="C276" s="94" t="s">
        <v>2232</v>
      </c>
      <c r="D276" s="141">
        <v>20160333</v>
      </c>
      <c r="E276" s="15" t="s">
        <v>2823</v>
      </c>
      <c r="F276" s="32" t="s">
        <v>1413</v>
      </c>
      <c r="G276" s="15" t="s">
        <v>56</v>
      </c>
      <c r="H276" s="15" t="s">
        <v>1414</v>
      </c>
      <c r="I276" s="15" t="s">
        <v>1415</v>
      </c>
      <c r="J276" s="15" t="s">
        <v>3657</v>
      </c>
      <c r="K276" s="144">
        <v>4</v>
      </c>
      <c r="L276" s="164" t="s">
        <v>1416</v>
      </c>
      <c r="M276" s="15" t="s">
        <v>155</v>
      </c>
      <c r="N276" s="15" t="s">
        <v>0</v>
      </c>
      <c r="O276" s="5"/>
      <c r="P276" s="145">
        <f t="shared" si="4"/>
        <v>0.12</v>
      </c>
      <c r="Q276" s="82">
        <v>0.12</v>
      </c>
    </row>
    <row r="277" spans="1:17" ht="30" customHeight="1">
      <c r="A277" s="99">
        <v>275</v>
      </c>
      <c r="B277" s="94" t="s">
        <v>2233</v>
      </c>
      <c r="C277" s="94" t="s">
        <v>2232</v>
      </c>
      <c r="D277" s="141">
        <v>20160334</v>
      </c>
      <c r="E277" s="15" t="s">
        <v>2823</v>
      </c>
      <c r="F277" s="32" t="s">
        <v>1417</v>
      </c>
      <c r="G277" s="15" t="s">
        <v>56</v>
      </c>
      <c r="H277" s="15" t="s">
        <v>1418</v>
      </c>
      <c r="I277" s="15" t="s">
        <v>1419</v>
      </c>
      <c r="J277" s="15" t="s">
        <v>3657</v>
      </c>
      <c r="K277" s="144">
        <v>5</v>
      </c>
      <c r="L277" s="164" t="s">
        <v>4355</v>
      </c>
      <c r="M277" s="15" t="s">
        <v>145</v>
      </c>
      <c r="N277" s="15" t="s">
        <v>3</v>
      </c>
      <c r="O277" s="5"/>
      <c r="P277" s="145">
        <f t="shared" si="4"/>
        <v>0.12</v>
      </c>
      <c r="Q277" s="82">
        <v>0.12</v>
      </c>
    </row>
    <row r="278" spans="1:17" ht="30" customHeight="1">
      <c r="A278" s="99">
        <v>276</v>
      </c>
      <c r="B278" s="94" t="s">
        <v>2233</v>
      </c>
      <c r="C278" s="94" t="s">
        <v>2232</v>
      </c>
      <c r="D278" s="141">
        <v>20160335</v>
      </c>
      <c r="E278" s="15" t="s">
        <v>2823</v>
      </c>
      <c r="F278" s="32" t="s">
        <v>2991</v>
      </c>
      <c r="G278" s="15" t="s">
        <v>56</v>
      </c>
      <c r="H278" s="15" t="s">
        <v>1420</v>
      </c>
      <c r="I278" s="15" t="s">
        <v>2996</v>
      </c>
      <c r="J278" s="15" t="s">
        <v>3657</v>
      </c>
      <c r="K278" s="144">
        <v>5</v>
      </c>
      <c r="L278" s="164" t="s">
        <v>4356</v>
      </c>
      <c r="M278" s="15" t="s">
        <v>146</v>
      </c>
      <c r="N278" s="15" t="s">
        <v>3</v>
      </c>
      <c r="O278" s="5"/>
      <c r="P278" s="145">
        <f t="shared" si="4"/>
        <v>0.12</v>
      </c>
      <c r="Q278" s="82">
        <v>0.12</v>
      </c>
    </row>
    <row r="279" spans="1:17" ht="30" customHeight="1">
      <c r="A279" s="99">
        <v>277</v>
      </c>
      <c r="B279" s="94" t="s">
        <v>2233</v>
      </c>
      <c r="C279" s="94" t="s">
        <v>2232</v>
      </c>
      <c r="D279" s="141">
        <v>20160336</v>
      </c>
      <c r="E279" s="15" t="s">
        <v>2823</v>
      </c>
      <c r="F279" s="32" t="s">
        <v>1421</v>
      </c>
      <c r="G279" s="15" t="s">
        <v>56</v>
      </c>
      <c r="H279" s="15" t="s">
        <v>1422</v>
      </c>
      <c r="I279" s="15" t="s">
        <v>1423</v>
      </c>
      <c r="J279" s="15" t="s">
        <v>3657</v>
      </c>
      <c r="K279" s="144">
        <v>5</v>
      </c>
      <c r="L279" s="164" t="s">
        <v>1424</v>
      </c>
      <c r="M279" s="15" t="s">
        <v>1425</v>
      </c>
      <c r="N279" s="15" t="s">
        <v>3</v>
      </c>
      <c r="O279" s="5"/>
      <c r="P279" s="145">
        <f t="shared" si="4"/>
        <v>0.12</v>
      </c>
      <c r="Q279" s="82">
        <v>0.12</v>
      </c>
    </row>
    <row r="280" spans="1:17" ht="30" customHeight="1">
      <c r="A280" s="99">
        <v>278</v>
      </c>
      <c r="B280" s="94" t="s">
        <v>2233</v>
      </c>
      <c r="C280" s="94" t="s">
        <v>2232</v>
      </c>
      <c r="D280" s="141">
        <v>20160337</v>
      </c>
      <c r="E280" s="15" t="s">
        <v>2823</v>
      </c>
      <c r="F280" s="32" t="s">
        <v>1426</v>
      </c>
      <c r="G280" s="15" t="s">
        <v>56</v>
      </c>
      <c r="H280" s="15" t="s">
        <v>1427</v>
      </c>
      <c r="I280" s="15" t="s">
        <v>1428</v>
      </c>
      <c r="J280" s="15" t="s">
        <v>3657</v>
      </c>
      <c r="K280" s="144">
        <v>3</v>
      </c>
      <c r="L280" s="164" t="s">
        <v>1429</v>
      </c>
      <c r="M280" s="15" t="s">
        <v>142</v>
      </c>
      <c r="N280" s="15" t="s">
        <v>0</v>
      </c>
      <c r="O280" s="5"/>
      <c r="P280" s="145">
        <f t="shared" si="4"/>
        <v>0.12</v>
      </c>
      <c r="Q280" s="82">
        <v>0.12</v>
      </c>
    </row>
    <row r="281" spans="1:17" ht="30" customHeight="1">
      <c r="A281" s="99">
        <v>279</v>
      </c>
      <c r="B281" s="94" t="s">
        <v>2233</v>
      </c>
      <c r="C281" s="94" t="s">
        <v>2232</v>
      </c>
      <c r="D281" s="141">
        <v>20160338</v>
      </c>
      <c r="E281" s="15" t="s">
        <v>2823</v>
      </c>
      <c r="F281" s="32" t="s">
        <v>1430</v>
      </c>
      <c r="G281" s="15" t="s">
        <v>56</v>
      </c>
      <c r="H281" s="15" t="s">
        <v>1431</v>
      </c>
      <c r="I281" s="15" t="s">
        <v>1432</v>
      </c>
      <c r="J281" s="15" t="s">
        <v>4255</v>
      </c>
      <c r="K281" s="144">
        <v>5</v>
      </c>
      <c r="L281" s="164" t="s">
        <v>1433</v>
      </c>
      <c r="M281" s="15" t="s">
        <v>1434</v>
      </c>
      <c r="N281" s="15" t="s">
        <v>0</v>
      </c>
      <c r="O281" s="5"/>
      <c r="P281" s="145">
        <f t="shared" si="4"/>
        <v>0.12</v>
      </c>
      <c r="Q281" s="82">
        <v>0.12</v>
      </c>
    </row>
    <row r="282" spans="1:17" ht="30" customHeight="1">
      <c r="A282" s="99">
        <v>280</v>
      </c>
      <c r="B282" s="94" t="s">
        <v>2233</v>
      </c>
      <c r="C282" s="94" t="s">
        <v>2232</v>
      </c>
      <c r="D282" s="141">
        <v>20160339</v>
      </c>
      <c r="E282" s="15" t="s">
        <v>2823</v>
      </c>
      <c r="F282" s="32" t="s">
        <v>1435</v>
      </c>
      <c r="G282" s="15" t="s">
        <v>56</v>
      </c>
      <c r="H282" s="15" t="s">
        <v>1436</v>
      </c>
      <c r="I282" s="15" t="s">
        <v>1437</v>
      </c>
      <c r="J282" s="15" t="s">
        <v>4255</v>
      </c>
      <c r="K282" s="144">
        <v>4</v>
      </c>
      <c r="L282" s="164" t="s">
        <v>1438</v>
      </c>
      <c r="M282" s="15" t="s">
        <v>1434</v>
      </c>
      <c r="N282" s="15" t="s">
        <v>0</v>
      </c>
      <c r="O282" s="5"/>
      <c r="P282" s="145">
        <f t="shared" si="4"/>
        <v>0.12</v>
      </c>
      <c r="Q282" s="82">
        <v>0.12</v>
      </c>
    </row>
    <row r="283" spans="1:17" ht="30" customHeight="1">
      <c r="A283" s="99">
        <v>281</v>
      </c>
      <c r="B283" s="94" t="s">
        <v>2233</v>
      </c>
      <c r="C283" s="94" t="s">
        <v>2232</v>
      </c>
      <c r="D283" s="141">
        <v>20160340</v>
      </c>
      <c r="E283" s="15" t="s">
        <v>2823</v>
      </c>
      <c r="F283" s="32" t="s">
        <v>2992</v>
      </c>
      <c r="G283" s="15" t="s">
        <v>56</v>
      </c>
      <c r="H283" s="15" t="s">
        <v>1439</v>
      </c>
      <c r="I283" s="15" t="s">
        <v>1440</v>
      </c>
      <c r="J283" s="15" t="s">
        <v>4255</v>
      </c>
      <c r="K283" s="144">
        <v>6</v>
      </c>
      <c r="L283" s="164" t="s">
        <v>2994</v>
      </c>
      <c r="M283" s="15" t="s">
        <v>173</v>
      </c>
      <c r="N283" s="15" t="s">
        <v>0</v>
      </c>
      <c r="O283" s="5"/>
      <c r="P283" s="145">
        <f t="shared" si="4"/>
        <v>0.12</v>
      </c>
      <c r="Q283" s="82">
        <v>0.12</v>
      </c>
    </row>
    <row r="284" spans="1:17" ht="30" customHeight="1">
      <c r="A284" s="99">
        <v>282</v>
      </c>
      <c r="B284" s="94" t="s">
        <v>2233</v>
      </c>
      <c r="C284" s="94" t="s">
        <v>2232</v>
      </c>
      <c r="D284" s="141">
        <v>20160341</v>
      </c>
      <c r="E284" s="15" t="s">
        <v>2823</v>
      </c>
      <c r="F284" s="32" t="s">
        <v>1441</v>
      </c>
      <c r="G284" s="15" t="s">
        <v>56</v>
      </c>
      <c r="H284" s="15" t="s">
        <v>1442</v>
      </c>
      <c r="I284" s="15" t="s">
        <v>1443</v>
      </c>
      <c r="J284" s="15" t="s">
        <v>4257</v>
      </c>
      <c r="K284" s="144">
        <v>5</v>
      </c>
      <c r="L284" s="164" t="s">
        <v>1444</v>
      </c>
      <c r="M284" s="15" t="s">
        <v>169</v>
      </c>
      <c r="N284" s="15" t="s">
        <v>109</v>
      </c>
      <c r="O284" s="5"/>
      <c r="P284" s="145">
        <f t="shared" si="4"/>
        <v>0.12</v>
      </c>
      <c r="Q284" s="82">
        <v>0.12</v>
      </c>
    </row>
    <row r="285" spans="1:17" ht="30" customHeight="1">
      <c r="A285" s="99">
        <v>283</v>
      </c>
      <c r="B285" s="94" t="s">
        <v>2233</v>
      </c>
      <c r="C285" s="94" t="s">
        <v>2232</v>
      </c>
      <c r="D285" s="141">
        <v>20160342</v>
      </c>
      <c r="E285" s="15" t="s">
        <v>2823</v>
      </c>
      <c r="F285" s="32" t="s">
        <v>2862</v>
      </c>
      <c r="G285" s="15" t="s">
        <v>56</v>
      </c>
      <c r="H285" s="15" t="s">
        <v>1445</v>
      </c>
      <c r="I285" s="15" t="s">
        <v>1446</v>
      </c>
      <c r="J285" s="15" t="s">
        <v>4257</v>
      </c>
      <c r="K285" s="144">
        <v>5</v>
      </c>
      <c r="L285" s="164" t="s">
        <v>1447</v>
      </c>
      <c r="M285" s="15" t="s">
        <v>163</v>
      </c>
      <c r="N285" s="15" t="s">
        <v>3</v>
      </c>
      <c r="O285" s="5"/>
      <c r="P285" s="145">
        <f t="shared" si="4"/>
        <v>0.12</v>
      </c>
      <c r="Q285" s="82">
        <v>0.12</v>
      </c>
    </row>
    <row r="286" spans="1:17" ht="30" customHeight="1">
      <c r="A286" s="99">
        <v>284</v>
      </c>
      <c r="B286" s="94" t="s">
        <v>2233</v>
      </c>
      <c r="C286" s="94" t="s">
        <v>2232</v>
      </c>
      <c r="D286" s="141">
        <v>20160343</v>
      </c>
      <c r="E286" s="15" t="s">
        <v>2823</v>
      </c>
      <c r="F286" s="32" t="s">
        <v>2889</v>
      </c>
      <c r="G286" s="15" t="s">
        <v>56</v>
      </c>
      <c r="H286" s="15" t="s">
        <v>1448</v>
      </c>
      <c r="I286" s="15" t="s">
        <v>1449</v>
      </c>
      <c r="J286" s="15" t="s">
        <v>4257</v>
      </c>
      <c r="K286" s="144">
        <v>5</v>
      </c>
      <c r="L286" s="164" t="s">
        <v>1450</v>
      </c>
      <c r="M286" s="15" t="s">
        <v>157</v>
      </c>
      <c r="N286" s="15" t="s">
        <v>2</v>
      </c>
      <c r="O286" s="5"/>
      <c r="P286" s="145">
        <f t="shared" si="4"/>
        <v>0.12</v>
      </c>
      <c r="Q286" s="82">
        <v>0.12</v>
      </c>
    </row>
    <row r="287" spans="1:17" ht="30" customHeight="1">
      <c r="A287" s="99">
        <v>285</v>
      </c>
      <c r="B287" s="94" t="s">
        <v>2233</v>
      </c>
      <c r="C287" s="94" t="s">
        <v>2232</v>
      </c>
      <c r="D287" s="141">
        <v>20160344</v>
      </c>
      <c r="E287" s="15" t="s">
        <v>2823</v>
      </c>
      <c r="F287" s="32" t="s">
        <v>1451</v>
      </c>
      <c r="G287" s="15" t="s">
        <v>56</v>
      </c>
      <c r="H287" s="15" t="s">
        <v>1452</v>
      </c>
      <c r="I287" s="15" t="s">
        <v>1453</v>
      </c>
      <c r="J287" s="15" t="s">
        <v>4259</v>
      </c>
      <c r="K287" s="144">
        <v>3</v>
      </c>
      <c r="L287" s="164" t="s">
        <v>1454</v>
      </c>
      <c r="M287" s="15" t="s">
        <v>153</v>
      </c>
      <c r="N287" s="15" t="s">
        <v>3</v>
      </c>
      <c r="O287" s="5"/>
      <c r="P287" s="145">
        <f t="shared" si="4"/>
        <v>0.12</v>
      </c>
      <c r="Q287" s="82">
        <v>0.12</v>
      </c>
    </row>
    <row r="288" spans="1:17" ht="30" customHeight="1">
      <c r="A288" s="99">
        <v>286</v>
      </c>
      <c r="B288" s="94" t="s">
        <v>2233</v>
      </c>
      <c r="C288" s="94" t="s">
        <v>2232</v>
      </c>
      <c r="D288" s="141">
        <v>20160345</v>
      </c>
      <c r="E288" s="15" t="s">
        <v>2823</v>
      </c>
      <c r="F288" s="32" t="s">
        <v>1455</v>
      </c>
      <c r="G288" s="15" t="s">
        <v>56</v>
      </c>
      <c r="H288" s="15" t="s">
        <v>1456</v>
      </c>
      <c r="I288" s="15" t="s">
        <v>1457</v>
      </c>
      <c r="J288" s="15" t="s">
        <v>4259</v>
      </c>
      <c r="K288" s="144">
        <v>3</v>
      </c>
      <c r="L288" s="164" t="s">
        <v>1458</v>
      </c>
      <c r="M288" s="15" t="s">
        <v>1318</v>
      </c>
      <c r="N288" s="15" t="s">
        <v>3</v>
      </c>
      <c r="O288" s="5"/>
      <c r="P288" s="145">
        <f t="shared" si="4"/>
        <v>0.12</v>
      </c>
      <c r="Q288" s="82">
        <v>0.12</v>
      </c>
    </row>
    <row r="289" spans="1:17" ht="30" customHeight="1">
      <c r="A289" s="99">
        <v>287</v>
      </c>
      <c r="B289" s="94" t="s">
        <v>2233</v>
      </c>
      <c r="C289" s="94" t="s">
        <v>2232</v>
      </c>
      <c r="D289" s="141">
        <v>20160346</v>
      </c>
      <c r="E289" s="15" t="s">
        <v>2823</v>
      </c>
      <c r="F289" s="32" t="s">
        <v>1459</v>
      </c>
      <c r="G289" s="15" t="s">
        <v>56</v>
      </c>
      <c r="H289" s="15" t="s">
        <v>1460</v>
      </c>
      <c r="I289" s="15" t="s">
        <v>1461</v>
      </c>
      <c r="J289" s="15" t="s">
        <v>4259</v>
      </c>
      <c r="K289" s="144">
        <v>5</v>
      </c>
      <c r="L289" s="164" t="s">
        <v>1462</v>
      </c>
      <c r="M289" s="15" t="s">
        <v>1463</v>
      </c>
      <c r="N289" s="15" t="s">
        <v>3</v>
      </c>
      <c r="O289" s="5"/>
      <c r="P289" s="145">
        <f t="shared" si="4"/>
        <v>0.12</v>
      </c>
      <c r="Q289" s="82">
        <v>0.12</v>
      </c>
    </row>
    <row r="290" spans="1:17" ht="30" customHeight="1">
      <c r="A290" s="99">
        <v>288</v>
      </c>
      <c r="B290" s="94" t="s">
        <v>2233</v>
      </c>
      <c r="C290" s="94" t="s">
        <v>2232</v>
      </c>
      <c r="D290" s="141">
        <v>20160347</v>
      </c>
      <c r="E290" s="15" t="s">
        <v>2823</v>
      </c>
      <c r="F290" s="15" t="s">
        <v>1464</v>
      </c>
      <c r="G290" s="15" t="s">
        <v>56</v>
      </c>
      <c r="H290" s="15" t="s">
        <v>1465</v>
      </c>
      <c r="I290" s="15" t="s">
        <v>1466</v>
      </c>
      <c r="J290" s="15" t="s">
        <v>4259</v>
      </c>
      <c r="K290" s="144">
        <v>5</v>
      </c>
      <c r="L290" s="164" t="s">
        <v>1467</v>
      </c>
      <c r="M290" s="15" t="s">
        <v>1468</v>
      </c>
      <c r="N290" s="15" t="s">
        <v>3</v>
      </c>
      <c r="O290" s="5"/>
      <c r="P290" s="145">
        <f t="shared" si="4"/>
        <v>0.12</v>
      </c>
      <c r="Q290" s="82">
        <v>0.12</v>
      </c>
    </row>
    <row r="291" spans="1:17" ht="30" customHeight="1">
      <c r="A291" s="99">
        <v>289</v>
      </c>
      <c r="B291" s="94" t="s">
        <v>2233</v>
      </c>
      <c r="C291" s="94" t="s">
        <v>2232</v>
      </c>
      <c r="D291" s="141">
        <v>20160348</v>
      </c>
      <c r="E291" s="15" t="s">
        <v>2823</v>
      </c>
      <c r="F291" s="15" t="s">
        <v>1469</v>
      </c>
      <c r="G291" s="15" t="s">
        <v>56</v>
      </c>
      <c r="H291" s="15" t="s">
        <v>1470</v>
      </c>
      <c r="I291" s="15" t="s">
        <v>1471</v>
      </c>
      <c r="J291" s="15" t="s">
        <v>4259</v>
      </c>
      <c r="K291" s="144">
        <v>4</v>
      </c>
      <c r="L291" s="164" t="s">
        <v>1472</v>
      </c>
      <c r="M291" s="15" t="s">
        <v>1473</v>
      </c>
      <c r="N291" s="15" t="s">
        <v>3</v>
      </c>
      <c r="O291" s="5"/>
      <c r="P291" s="145">
        <f t="shared" si="4"/>
        <v>0.12</v>
      </c>
      <c r="Q291" s="82">
        <v>0.12</v>
      </c>
    </row>
    <row r="292" spans="1:17" ht="30" customHeight="1">
      <c r="A292" s="99">
        <v>290</v>
      </c>
      <c r="B292" s="94" t="s">
        <v>2233</v>
      </c>
      <c r="C292" s="94" t="s">
        <v>2232</v>
      </c>
      <c r="D292" s="141">
        <v>20160349</v>
      </c>
      <c r="E292" s="18" t="s">
        <v>2823</v>
      </c>
      <c r="F292" s="160" t="s">
        <v>3515</v>
      </c>
      <c r="G292" s="15" t="s">
        <v>56</v>
      </c>
      <c r="H292" s="15" t="s">
        <v>1474</v>
      </c>
      <c r="I292" s="15" t="s">
        <v>1475</v>
      </c>
      <c r="J292" s="15" t="s">
        <v>4259</v>
      </c>
      <c r="K292" s="144">
        <v>4</v>
      </c>
      <c r="L292" s="164" t="s">
        <v>1476</v>
      </c>
      <c r="M292" s="15" t="s">
        <v>53</v>
      </c>
      <c r="N292" s="15" t="s">
        <v>0</v>
      </c>
      <c r="O292" s="5"/>
      <c r="P292" s="145">
        <f t="shared" si="4"/>
        <v>0.12</v>
      </c>
      <c r="Q292" s="82">
        <v>0.12</v>
      </c>
    </row>
    <row r="293" spans="1:17" ht="30" customHeight="1">
      <c r="A293" s="99">
        <v>291</v>
      </c>
      <c r="B293" s="94" t="s">
        <v>2233</v>
      </c>
      <c r="C293" s="94" t="s">
        <v>2232</v>
      </c>
      <c r="D293" s="141">
        <v>20160350</v>
      </c>
      <c r="E293" s="18" t="s">
        <v>2823</v>
      </c>
      <c r="F293" s="29" t="s">
        <v>2892</v>
      </c>
      <c r="G293" s="15" t="s">
        <v>56</v>
      </c>
      <c r="H293" s="15" t="s">
        <v>1477</v>
      </c>
      <c r="I293" s="15" t="s">
        <v>1478</v>
      </c>
      <c r="J293" s="15" t="s">
        <v>4256</v>
      </c>
      <c r="K293" s="144">
        <v>3</v>
      </c>
      <c r="L293" s="164" t="s">
        <v>4357</v>
      </c>
      <c r="M293" s="15" t="s">
        <v>178</v>
      </c>
      <c r="N293" s="15" t="s">
        <v>0</v>
      </c>
      <c r="O293" s="5"/>
      <c r="P293" s="145">
        <f t="shared" si="4"/>
        <v>0.12</v>
      </c>
      <c r="Q293" s="82">
        <v>0.12</v>
      </c>
    </row>
    <row r="294" spans="1:17" ht="30" customHeight="1">
      <c r="A294" s="99">
        <v>292</v>
      </c>
      <c r="B294" s="94" t="s">
        <v>2233</v>
      </c>
      <c r="C294" s="94" t="s">
        <v>2232</v>
      </c>
      <c r="D294" s="141">
        <v>20160351</v>
      </c>
      <c r="E294" s="18" t="s">
        <v>2823</v>
      </c>
      <c r="F294" s="29" t="s">
        <v>2870</v>
      </c>
      <c r="G294" s="15" t="s">
        <v>56</v>
      </c>
      <c r="H294" s="15" t="s">
        <v>3592</v>
      </c>
      <c r="I294" s="15" t="s">
        <v>3593</v>
      </c>
      <c r="J294" s="15" t="s">
        <v>4261</v>
      </c>
      <c r="K294" s="144">
        <v>3</v>
      </c>
      <c r="L294" s="164" t="s">
        <v>3594</v>
      </c>
      <c r="M294" s="15" t="s">
        <v>182</v>
      </c>
      <c r="N294" s="15" t="s">
        <v>3</v>
      </c>
      <c r="O294" s="5"/>
      <c r="P294" s="145">
        <f t="shared" si="4"/>
        <v>0.12</v>
      </c>
      <c r="Q294" s="82">
        <v>0.12</v>
      </c>
    </row>
    <row r="295" spans="1:17" ht="30" customHeight="1">
      <c r="A295" s="99">
        <v>293</v>
      </c>
      <c r="B295" s="94" t="s">
        <v>2233</v>
      </c>
      <c r="C295" s="94" t="s">
        <v>2232</v>
      </c>
      <c r="D295" s="141">
        <v>20160352</v>
      </c>
      <c r="E295" s="18" t="s">
        <v>2823</v>
      </c>
      <c r="F295" s="18" t="s">
        <v>1479</v>
      </c>
      <c r="G295" s="15" t="s">
        <v>56</v>
      </c>
      <c r="H295" s="15" t="s">
        <v>1480</v>
      </c>
      <c r="I295" s="15" t="s">
        <v>1481</v>
      </c>
      <c r="J295" s="15" t="s">
        <v>4261</v>
      </c>
      <c r="K295" s="144">
        <v>4</v>
      </c>
      <c r="L295" s="164" t="s">
        <v>1482</v>
      </c>
      <c r="M295" s="15" t="s">
        <v>1483</v>
      </c>
      <c r="N295" s="15" t="s">
        <v>0</v>
      </c>
      <c r="O295" s="5"/>
      <c r="P295" s="145">
        <f t="shared" si="4"/>
        <v>0.12</v>
      </c>
      <c r="Q295" s="82">
        <v>0.12</v>
      </c>
    </row>
    <row r="296" spans="1:17" ht="30" customHeight="1">
      <c r="A296" s="99">
        <v>294</v>
      </c>
      <c r="B296" s="94" t="s">
        <v>2233</v>
      </c>
      <c r="C296" s="94" t="s">
        <v>2232</v>
      </c>
      <c r="D296" s="141">
        <v>20160353</v>
      </c>
      <c r="E296" s="18" t="s">
        <v>2823</v>
      </c>
      <c r="F296" s="18" t="s">
        <v>1484</v>
      </c>
      <c r="G296" s="15" t="s">
        <v>56</v>
      </c>
      <c r="H296" s="15" t="s">
        <v>1485</v>
      </c>
      <c r="I296" s="15" t="s">
        <v>1486</v>
      </c>
      <c r="J296" s="15" t="s">
        <v>4262</v>
      </c>
      <c r="K296" s="144">
        <v>4</v>
      </c>
      <c r="L296" s="164" t="s">
        <v>1487</v>
      </c>
      <c r="M296" s="15" t="s">
        <v>182</v>
      </c>
      <c r="N296" s="15" t="s">
        <v>1488</v>
      </c>
      <c r="O296" s="5"/>
      <c r="P296" s="145">
        <f t="shared" si="4"/>
        <v>0.12</v>
      </c>
      <c r="Q296" s="82">
        <v>0.12</v>
      </c>
    </row>
    <row r="297" spans="1:17" ht="30" customHeight="1">
      <c r="A297" s="99">
        <v>295</v>
      </c>
      <c r="B297" s="94" t="s">
        <v>2233</v>
      </c>
      <c r="C297" s="94" t="s">
        <v>2232</v>
      </c>
      <c r="D297" s="141">
        <v>20160354</v>
      </c>
      <c r="E297" s="18" t="s">
        <v>2823</v>
      </c>
      <c r="F297" s="29" t="s">
        <v>2990</v>
      </c>
      <c r="G297" s="15" t="s">
        <v>56</v>
      </c>
      <c r="H297" s="15" t="s">
        <v>1489</v>
      </c>
      <c r="I297" s="15" t="s">
        <v>1490</v>
      </c>
      <c r="J297" s="15" t="s">
        <v>4262</v>
      </c>
      <c r="K297" s="144">
        <v>3</v>
      </c>
      <c r="L297" s="164" t="s">
        <v>1491</v>
      </c>
      <c r="M297" s="15" t="s">
        <v>1492</v>
      </c>
      <c r="N297" s="15" t="s">
        <v>0</v>
      </c>
      <c r="O297" s="5"/>
      <c r="P297" s="145">
        <f t="shared" si="4"/>
        <v>0.12</v>
      </c>
      <c r="Q297" s="82">
        <v>0.12</v>
      </c>
    </row>
    <row r="298" spans="1:17" ht="30" customHeight="1">
      <c r="A298" s="99">
        <v>296</v>
      </c>
      <c r="B298" s="94" t="s">
        <v>2233</v>
      </c>
      <c r="C298" s="94" t="s">
        <v>2232</v>
      </c>
      <c r="D298" s="141">
        <v>20160355</v>
      </c>
      <c r="E298" s="18" t="s">
        <v>2823</v>
      </c>
      <c r="F298" s="33" t="s">
        <v>1493</v>
      </c>
      <c r="G298" s="15" t="s">
        <v>56</v>
      </c>
      <c r="H298" s="15" t="s">
        <v>1494</v>
      </c>
      <c r="I298" s="15" t="s">
        <v>1495</v>
      </c>
      <c r="J298" s="15" t="s">
        <v>4262</v>
      </c>
      <c r="K298" s="144">
        <v>5</v>
      </c>
      <c r="L298" s="164" t="s">
        <v>1496</v>
      </c>
      <c r="M298" s="15" t="s">
        <v>1463</v>
      </c>
      <c r="N298" s="15" t="s">
        <v>3</v>
      </c>
      <c r="O298" s="5"/>
      <c r="P298" s="145">
        <f t="shared" si="4"/>
        <v>0.12</v>
      </c>
      <c r="Q298" s="82">
        <v>0.12</v>
      </c>
    </row>
    <row r="299" spans="1:17" ht="30" customHeight="1">
      <c r="A299" s="99">
        <v>297</v>
      </c>
      <c r="B299" s="94" t="s">
        <v>2233</v>
      </c>
      <c r="C299" s="94" t="s">
        <v>2232</v>
      </c>
      <c r="D299" s="141">
        <v>20160356</v>
      </c>
      <c r="E299" s="18" t="s">
        <v>2823</v>
      </c>
      <c r="F299" s="29" t="s">
        <v>1497</v>
      </c>
      <c r="G299" s="15" t="s">
        <v>56</v>
      </c>
      <c r="H299" s="15" t="s">
        <v>1498</v>
      </c>
      <c r="I299" s="15" t="s">
        <v>1499</v>
      </c>
      <c r="J299" s="15" t="s">
        <v>3657</v>
      </c>
      <c r="K299" s="144">
        <v>3</v>
      </c>
      <c r="L299" s="164" t="s">
        <v>4358</v>
      </c>
      <c r="M299" s="15" t="s">
        <v>1500</v>
      </c>
      <c r="N299" s="15" t="s">
        <v>3</v>
      </c>
      <c r="O299" s="5"/>
      <c r="P299" s="145">
        <f t="shared" si="4"/>
        <v>0.12</v>
      </c>
      <c r="Q299" s="82">
        <v>0.12</v>
      </c>
    </row>
    <row r="300" spans="1:17" ht="30" customHeight="1">
      <c r="A300" s="99">
        <v>298</v>
      </c>
      <c r="B300" s="94" t="s">
        <v>2233</v>
      </c>
      <c r="C300" s="94" t="s">
        <v>2232</v>
      </c>
      <c r="D300" s="141">
        <v>20160357</v>
      </c>
      <c r="E300" s="18" t="s">
        <v>2823</v>
      </c>
      <c r="F300" s="33" t="s">
        <v>1501</v>
      </c>
      <c r="G300" s="15" t="s">
        <v>56</v>
      </c>
      <c r="H300" s="15" t="s">
        <v>1502</v>
      </c>
      <c r="I300" s="15" t="s">
        <v>1503</v>
      </c>
      <c r="J300" s="15" t="s">
        <v>3657</v>
      </c>
      <c r="K300" s="144">
        <v>5</v>
      </c>
      <c r="L300" s="164" t="s">
        <v>1504</v>
      </c>
      <c r="M300" s="15" t="s">
        <v>147</v>
      </c>
      <c r="N300" s="15" t="s">
        <v>0</v>
      </c>
      <c r="O300" s="5"/>
      <c r="P300" s="145">
        <f t="shared" si="4"/>
        <v>0.12</v>
      </c>
      <c r="Q300" s="82">
        <v>0.12</v>
      </c>
    </row>
    <row r="301" spans="1:17" ht="30" customHeight="1">
      <c r="A301" s="99">
        <v>299</v>
      </c>
      <c r="B301" s="94" t="s">
        <v>2233</v>
      </c>
      <c r="C301" s="94" t="s">
        <v>2232</v>
      </c>
      <c r="D301" s="141">
        <v>20160358</v>
      </c>
      <c r="E301" s="18" t="s">
        <v>2823</v>
      </c>
      <c r="F301" s="29" t="s">
        <v>1505</v>
      </c>
      <c r="G301" s="15" t="s">
        <v>56</v>
      </c>
      <c r="H301" s="15" t="s">
        <v>1506</v>
      </c>
      <c r="I301" s="15" t="s">
        <v>1507</v>
      </c>
      <c r="J301" s="15" t="s">
        <v>3657</v>
      </c>
      <c r="K301" s="144">
        <v>6</v>
      </c>
      <c r="L301" s="164" t="s">
        <v>4359</v>
      </c>
      <c r="M301" s="15" t="s">
        <v>145</v>
      </c>
      <c r="N301" s="15" t="s">
        <v>3</v>
      </c>
      <c r="O301" s="5"/>
      <c r="P301" s="145">
        <f t="shared" si="4"/>
        <v>0.12</v>
      </c>
      <c r="Q301" s="82">
        <v>0.12</v>
      </c>
    </row>
    <row r="302" spans="1:17" ht="30" customHeight="1">
      <c r="A302" s="99">
        <v>300</v>
      </c>
      <c r="B302" s="94" t="s">
        <v>2233</v>
      </c>
      <c r="C302" s="94" t="s">
        <v>2232</v>
      </c>
      <c r="D302" s="141">
        <v>20160359</v>
      </c>
      <c r="E302" s="18" t="s">
        <v>2823</v>
      </c>
      <c r="F302" s="34" t="s">
        <v>1508</v>
      </c>
      <c r="G302" s="15" t="s">
        <v>56</v>
      </c>
      <c r="H302" s="15" t="s">
        <v>1509</v>
      </c>
      <c r="I302" s="15" t="s">
        <v>1510</v>
      </c>
      <c r="J302" s="15" t="s">
        <v>4255</v>
      </c>
      <c r="K302" s="144">
        <v>3</v>
      </c>
      <c r="L302" s="164" t="s">
        <v>1511</v>
      </c>
      <c r="M302" s="15" t="s">
        <v>151</v>
      </c>
      <c r="N302" s="15" t="s">
        <v>0</v>
      </c>
      <c r="O302" s="5"/>
      <c r="P302" s="145">
        <f t="shared" si="4"/>
        <v>0.12</v>
      </c>
      <c r="Q302" s="82">
        <v>0.12</v>
      </c>
    </row>
    <row r="303" spans="1:17" ht="30" customHeight="1">
      <c r="A303" s="99">
        <v>301</v>
      </c>
      <c r="B303" s="94" t="s">
        <v>2233</v>
      </c>
      <c r="C303" s="94" t="s">
        <v>2232</v>
      </c>
      <c r="D303" s="141">
        <v>20160360</v>
      </c>
      <c r="E303" s="18" t="s">
        <v>2823</v>
      </c>
      <c r="F303" s="34" t="s">
        <v>4113</v>
      </c>
      <c r="G303" s="15" t="s">
        <v>56</v>
      </c>
      <c r="H303" s="15" t="s">
        <v>1512</v>
      </c>
      <c r="I303" s="15" t="s">
        <v>1513</v>
      </c>
      <c r="J303" s="15" t="s">
        <v>4255</v>
      </c>
      <c r="K303" s="144">
        <v>5</v>
      </c>
      <c r="L303" s="164" t="s">
        <v>1514</v>
      </c>
      <c r="M303" s="15" t="s">
        <v>4112</v>
      </c>
      <c r="N303" s="15" t="s">
        <v>3</v>
      </c>
      <c r="O303" s="5"/>
      <c r="P303" s="145">
        <f t="shared" si="4"/>
        <v>0.12</v>
      </c>
      <c r="Q303" s="82">
        <v>0.12</v>
      </c>
    </row>
    <row r="304" spans="1:17" ht="30" customHeight="1">
      <c r="A304" s="99">
        <v>302</v>
      </c>
      <c r="B304" s="94" t="s">
        <v>2233</v>
      </c>
      <c r="C304" s="94" t="s">
        <v>2232</v>
      </c>
      <c r="D304" s="141">
        <v>20160361</v>
      </c>
      <c r="E304" s="18" t="s">
        <v>2823</v>
      </c>
      <c r="F304" s="35" t="s">
        <v>2437</v>
      </c>
      <c r="G304" s="15" t="s">
        <v>56</v>
      </c>
      <c r="H304" s="15" t="s">
        <v>1515</v>
      </c>
      <c r="I304" s="15" t="s">
        <v>1516</v>
      </c>
      <c r="J304" s="15" t="s">
        <v>4258</v>
      </c>
      <c r="K304" s="144">
        <v>4</v>
      </c>
      <c r="L304" s="164" t="s">
        <v>1517</v>
      </c>
      <c r="M304" s="15" t="s">
        <v>166</v>
      </c>
      <c r="N304" s="15" t="s">
        <v>0</v>
      </c>
      <c r="O304" s="5"/>
      <c r="P304" s="145">
        <f t="shared" si="4"/>
        <v>0.12</v>
      </c>
      <c r="Q304" s="82">
        <v>0.12</v>
      </c>
    </row>
    <row r="305" spans="1:17" ht="30" customHeight="1">
      <c r="A305" s="99">
        <v>303</v>
      </c>
      <c r="B305" s="94" t="s">
        <v>2233</v>
      </c>
      <c r="C305" s="94" t="s">
        <v>2232</v>
      </c>
      <c r="D305" s="141">
        <v>20160362</v>
      </c>
      <c r="E305" s="18" t="s">
        <v>2823</v>
      </c>
      <c r="F305" s="29" t="s">
        <v>2438</v>
      </c>
      <c r="G305" s="15" t="s">
        <v>56</v>
      </c>
      <c r="H305" s="15" t="s">
        <v>1518</v>
      </c>
      <c r="I305" s="15" t="s">
        <v>1519</v>
      </c>
      <c r="J305" s="15" t="s">
        <v>4257</v>
      </c>
      <c r="K305" s="144">
        <v>5</v>
      </c>
      <c r="L305" s="164" t="s">
        <v>1520</v>
      </c>
      <c r="M305" s="15" t="s">
        <v>157</v>
      </c>
      <c r="N305" s="15" t="s">
        <v>2</v>
      </c>
      <c r="O305" s="5"/>
      <c r="P305" s="145">
        <f t="shared" si="4"/>
        <v>0.12</v>
      </c>
      <c r="Q305" s="82">
        <v>0.12</v>
      </c>
    </row>
    <row r="306" spans="1:17" ht="30" customHeight="1">
      <c r="A306" s="99">
        <v>304</v>
      </c>
      <c r="B306" s="94" t="s">
        <v>2233</v>
      </c>
      <c r="C306" s="94" t="s">
        <v>2232</v>
      </c>
      <c r="D306" s="141">
        <v>20160363</v>
      </c>
      <c r="E306" s="18" t="s">
        <v>2823</v>
      </c>
      <c r="F306" s="18" t="s">
        <v>1521</v>
      </c>
      <c r="G306" s="15" t="s">
        <v>56</v>
      </c>
      <c r="H306" s="15" t="s">
        <v>1522</v>
      </c>
      <c r="I306" s="15" t="s">
        <v>1523</v>
      </c>
      <c r="J306" s="15" t="s">
        <v>4257</v>
      </c>
      <c r="K306" s="144">
        <v>3</v>
      </c>
      <c r="L306" s="164" t="s">
        <v>1524</v>
      </c>
      <c r="M306" s="15" t="s">
        <v>141</v>
      </c>
      <c r="N306" s="15" t="s">
        <v>3</v>
      </c>
      <c r="O306" s="5"/>
      <c r="P306" s="145">
        <f t="shared" si="4"/>
        <v>0.12</v>
      </c>
      <c r="Q306" s="82">
        <v>0.12</v>
      </c>
    </row>
    <row r="307" spans="1:17" ht="30" customHeight="1">
      <c r="A307" s="99">
        <v>305</v>
      </c>
      <c r="B307" s="94" t="s">
        <v>2233</v>
      </c>
      <c r="C307" s="94" t="s">
        <v>2232</v>
      </c>
      <c r="D307" s="141">
        <v>20160364</v>
      </c>
      <c r="E307" s="18" t="s">
        <v>2823</v>
      </c>
      <c r="F307" s="18" t="s">
        <v>1525</v>
      </c>
      <c r="G307" s="15" t="s">
        <v>56</v>
      </c>
      <c r="H307" s="15" t="s">
        <v>1526</v>
      </c>
      <c r="I307" s="15" t="s">
        <v>1527</v>
      </c>
      <c r="J307" s="15" t="s">
        <v>4257</v>
      </c>
      <c r="K307" s="144">
        <v>4</v>
      </c>
      <c r="L307" s="164" t="s">
        <v>1528</v>
      </c>
      <c r="M307" s="15" t="s">
        <v>163</v>
      </c>
      <c r="N307" s="15" t="s">
        <v>3</v>
      </c>
      <c r="O307" s="5"/>
      <c r="P307" s="145">
        <f t="shared" si="4"/>
        <v>0.12</v>
      </c>
      <c r="Q307" s="82">
        <v>0.12</v>
      </c>
    </row>
    <row r="308" spans="1:17" ht="30" customHeight="1">
      <c r="A308" s="99">
        <v>306</v>
      </c>
      <c r="B308" s="94" t="s">
        <v>2233</v>
      </c>
      <c r="C308" s="94" t="s">
        <v>2232</v>
      </c>
      <c r="D308" s="141">
        <v>20160365</v>
      </c>
      <c r="E308" s="18" t="s">
        <v>2823</v>
      </c>
      <c r="F308" s="18" t="s">
        <v>1529</v>
      </c>
      <c r="G308" s="15" t="s">
        <v>56</v>
      </c>
      <c r="H308" s="15" t="s">
        <v>1530</v>
      </c>
      <c r="I308" s="15" t="s">
        <v>1531</v>
      </c>
      <c r="J308" s="15" t="s">
        <v>4257</v>
      </c>
      <c r="K308" s="144">
        <v>4</v>
      </c>
      <c r="L308" s="164" t="s">
        <v>1532</v>
      </c>
      <c r="M308" s="15" t="s">
        <v>163</v>
      </c>
      <c r="N308" s="15" t="s">
        <v>3</v>
      </c>
      <c r="O308" s="5"/>
      <c r="P308" s="145">
        <f t="shared" si="4"/>
        <v>0.12</v>
      </c>
      <c r="Q308" s="82">
        <v>0.12</v>
      </c>
    </row>
    <row r="309" spans="1:17" ht="30" customHeight="1">
      <c r="A309" s="99">
        <v>307</v>
      </c>
      <c r="B309" s="94" t="s">
        <v>2233</v>
      </c>
      <c r="C309" s="94" t="s">
        <v>2232</v>
      </c>
      <c r="D309" s="141">
        <v>20160366</v>
      </c>
      <c r="E309" s="18" t="s">
        <v>2823</v>
      </c>
      <c r="F309" s="29" t="s">
        <v>4107</v>
      </c>
      <c r="G309" s="15" t="s">
        <v>56</v>
      </c>
      <c r="H309" s="15" t="s">
        <v>1533</v>
      </c>
      <c r="I309" s="15" t="s">
        <v>1534</v>
      </c>
      <c r="J309" s="15" t="s">
        <v>4257</v>
      </c>
      <c r="K309" s="144">
        <v>4</v>
      </c>
      <c r="L309" s="164" t="s">
        <v>1535</v>
      </c>
      <c r="M309" s="15" t="s">
        <v>167</v>
      </c>
      <c r="N309" s="15" t="s">
        <v>0</v>
      </c>
      <c r="O309" s="5"/>
      <c r="P309" s="145">
        <f t="shared" si="4"/>
        <v>0.12</v>
      </c>
      <c r="Q309" s="82">
        <v>0.12</v>
      </c>
    </row>
    <row r="310" spans="1:17" ht="30" customHeight="1">
      <c r="A310" s="99">
        <v>308</v>
      </c>
      <c r="B310" s="94" t="s">
        <v>2233</v>
      </c>
      <c r="C310" s="94" t="s">
        <v>2232</v>
      </c>
      <c r="D310" s="141">
        <v>20160367</v>
      </c>
      <c r="E310" s="18" t="s">
        <v>2823</v>
      </c>
      <c r="F310" s="18" t="s">
        <v>1536</v>
      </c>
      <c r="G310" s="15" t="s">
        <v>56</v>
      </c>
      <c r="H310" s="15" t="s">
        <v>1537</v>
      </c>
      <c r="I310" s="15" t="s">
        <v>1538</v>
      </c>
      <c r="J310" s="15" t="s">
        <v>4260</v>
      </c>
      <c r="K310" s="144">
        <v>5</v>
      </c>
      <c r="L310" s="164" t="s">
        <v>1539</v>
      </c>
      <c r="M310" s="15" t="s">
        <v>172</v>
      </c>
      <c r="N310" s="15" t="s">
        <v>0</v>
      </c>
      <c r="O310" s="5"/>
      <c r="P310" s="145">
        <f t="shared" si="4"/>
        <v>0.12</v>
      </c>
      <c r="Q310" s="82">
        <v>0.12</v>
      </c>
    </row>
    <row r="311" spans="1:17" ht="30" customHeight="1">
      <c r="A311" s="99">
        <v>309</v>
      </c>
      <c r="B311" s="94" t="s">
        <v>2233</v>
      </c>
      <c r="C311" s="94" t="s">
        <v>2232</v>
      </c>
      <c r="D311" s="141">
        <v>20160368</v>
      </c>
      <c r="E311" s="18" t="s">
        <v>2823</v>
      </c>
      <c r="F311" s="18" t="s">
        <v>1540</v>
      </c>
      <c r="G311" s="15" t="s">
        <v>56</v>
      </c>
      <c r="H311" s="15" t="s">
        <v>1541</v>
      </c>
      <c r="I311" s="15" t="s">
        <v>1542</v>
      </c>
      <c r="J311" s="15" t="s">
        <v>4259</v>
      </c>
      <c r="K311" s="144">
        <v>5</v>
      </c>
      <c r="L311" s="164" t="s">
        <v>1543</v>
      </c>
      <c r="M311" s="15" t="s">
        <v>1544</v>
      </c>
      <c r="N311" s="15" t="s">
        <v>1545</v>
      </c>
      <c r="O311" s="5"/>
      <c r="P311" s="145">
        <f t="shared" si="4"/>
        <v>0.12</v>
      </c>
      <c r="Q311" s="82">
        <v>0.12</v>
      </c>
    </row>
    <row r="312" spans="1:17" ht="30" customHeight="1">
      <c r="A312" s="99">
        <v>310</v>
      </c>
      <c r="B312" s="94" t="s">
        <v>2233</v>
      </c>
      <c r="C312" s="94" t="s">
        <v>2232</v>
      </c>
      <c r="D312" s="141">
        <v>20160369</v>
      </c>
      <c r="E312" s="18" t="s">
        <v>2823</v>
      </c>
      <c r="F312" s="18" t="s">
        <v>1546</v>
      </c>
      <c r="G312" s="15" t="s">
        <v>56</v>
      </c>
      <c r="H312" s="15" t="s">
        <v>1547</v>
      </c>
      <c r="I312" s="15" t="s">
        <v>2904</v>
      </c>
      <c r="J312" s="15" t="s">
        <v>4259</v>
      </c>
      <c r="K312" s="144">
        <v>4</v>
      </c>
      <c r="L312" s="164" t="s">
        <v>1548</v>
      </c>
      <c r="M312" s="15" t="s">
        <v>1549</v>
      </c>
      <c r="N312" s="15" t="s">
        <v>1545</v>
      </c>
      <c r="O312" s="5"/>
      <c r="P312" s="145">
        <f t="shared" si="4"/>
        <v>0.12</v>
      </c>
      <c r="Q312" s="82">
        <v>0.12</v>
      </c>
    </row>
    <row r="313" spans="1:17" ht="30" customHeight="1">
      <c r="A313" s="99">
        <v>311</v>
      </c>
      <c r="B313" s="94" t="s">
        <v>2233</v>
      </c>
      <c r="C313" s="94" t="s">
        <v>2232</v>
      </c>
      <c r="D313" s="141">
        <v>20160370</v>
      </c>
      <c r="E313" s="18" t="s">
        <v>2823</v>
      </c>
      <c r="F313" s="18" t="s">
        <v>1550</v>
      </c>
      <c r="G313" s="15" t="s">
        <v>56</v>
      </c>
      <c r="H313" s="15" t="s">
        <v>1551</v>
      </c>
      <c r="I313" s="15" t="s">
        <v>1552</v>
      </c>
      <c r="J313" s="15" t="s">
        <v>4256</v>
      </c>
      <c r="K313" s="144">
        <v>5</v>
      </c>
      <c r="L313" s="164" t="s">
        <v>1553</v>
      </c>
      <c r="M313" s="15" t="s">
        <v>179</v>
      </c>
      <c r="N313" s="15" t="s">
        <v>3</v>
      </c>
      <c r="O313" s="5"/>
      <c r="P313" s="145">
        <f t="shared" si="4"/>
        <v>0.12</v>
      </c>
      <c r="Q313" s="82">
        <v>0.12</v>
      </c>
    </row>
    <row r="314" spans="1:17" ht="30" customHeight="1">
      <c r="A314" s="99">
        <v>312</v>
      </c>
      <c r="B314" s="94" t="s">
        <v>2233</v>
      </c>
      <c r="C314" s="94" t="s">
        <v>2232</v>
      </c>
      <c r="D314" s="141">
        <v>20160371</v>
      </c>
      <c r="E314" s="18" t="s">
        <v>2823</v>
      </c>
      <c r="F314" s="18" t="s">
        <v>1554</v>
      </c>
      <c r="G314" s="15" t="s">
        <v>56</v>
      </c>
      <c r="H314" s="15" t="s">
        <v>1555</v>
      </c>
      <c r="I314" s="15" t="s">
        <v>1556</v>
      </c>
      <c r="J314" s="15" t="s">
        <v>4256</v>
      </c>
      <c r="K314" s="144">
        <v>5</v>
      </c>
      <c r="L314" s="164" t="s">
        <v>1557</v>
      </c>
      <c r="M314" s="15" t="s">
        <v>179</v>
      </c>
      <c r="N314" s="15" t="s">
        <v>3</v>
      </c>
      <c r="O314" s="5"/>
      <c r="P314" s="145">
        <f t="shared" si="4"/>
        <v>0.12</v>
      </c>
      <c r="Q314" s="82">
        <v>0.12</v>
      </c>
    </row>
    <row r="315" spans="1:17" ht="30" customHeight="1">
      <c r="A315" s="99">
        <v>313</v>
      </c>
      <c r="B315" s="94" t="s">
        <v>2233</v>
      </c>
      <c r="C315" s="94" t="s">
        <v>2232</v>
      </c>
      <c r="D315" s="141">
        <v>20160372</v>
      </c>
      <c r="E315" s="18" t="s">
        <v>2823</v>
      </c>
      <c r="F315" s="18" t="s">
        <v>1558</v>
      </c>
      <c r="G315" s="15" t="s">
        <v>56</v>
      </c>
      <c r="H315" s="15" t="s">
        <v>1559</v>
      </c>
      <c r="I315" s="15" t="s">
        <v>1560</v>
      </c>
      <c r="J315" s="15" t="s">
        <v>4256</v>
      </c>
      <c r="K315" s="144">
        <v>5</v>
      </c>
      <c r="L315" s="164" t="s">
        <v>1561</v>
      </c>
      <c r="M315" s="15" t="s">
        <v>182</v>
      </c>
      <c r="N315" s="15" t="s">
        <v>0</v>
      </c>
      <c r="O315" s="5"/>
      <c r="P315" s="145">
        <f t="shared" si="4"/>
        <v>0.12</v>
      </c>
      <c r="Q315" s="82">
        <v>0.12</v>
      </c>
    </row>
    <row r="316" spans="1:17" ht="30" customHeight="1">
      <c r="A316" s="99">
        <v>314</v>
      </c>
      <c r="B316" s="94" t="s">
        <v>2233</v>
      </c>
      <c r="C316" s="94" t="s">
        <v>2232</v>
      </c>
      <c r="D316" s="141">
        <v>20160373</v>
      </c>
      <c r="E316" s="18" t="s">
        <v>2823</v>
      </c>
      <c r="F316" s="18" t="s">
        <v>1562</v>
      </c>
      <c r="G316" s="15" t="s">
        <v>56</v>
      </c>
      <c r="H316" s="15" t="s">
        <v>1563</v>
      </c>
      <c r="I316" s="15" t="s">
        <v>1564</v>
      </c>
      <c r="J316" s="15" t="s">
        <v>4256</v>
      </c>
      <c r="K316" s="144">
        <v>5</v>
      </c>
      <c r="L316" s="164" t="s">
        <v>1565</v>
      </c>
      <c r="M316" s="15" t="s">
        <v>1566</v>
      </c>
      <c r="N316" s="15" t="s">
        <v>0</v>
      </c>
      <c r="O316" s="5"/>
      <c r="P316" s="145">
        <f t="shared" si="4"/>
        <v>0.12</v>
      </c>
      <c r="Q316" s="82">
        <v>0.12</v>
      </c>
    </row>
    <row r="317" spans="1:17" ht="30" customHeight="1">
      <c r="A317" s="99">
        <v>315</v>
      </c>
      <c r="B317" s="94" t="s">
        <v>2233</v>
      </c>
      <c r="C317" s="94" t="s">
        <v>2232</v>
      </c>
      <c r="D317" s="141">
        <v>20160374</v>
      </c>
      <c r="E317" s="18" t="s">
        <v>2823</v>
      </c>
      <c r="F317" s="29" t="s">
        <v>1567</v>
      </c>
      <c r="G317" s="15" t="s">
        <v>56</v>
      </c>
      <c r="H317" s="15" t="s">
        <v>1568</v>
      </c>
      <c r="I317" s="15" t="s">
        <v>1569</v>
      </c>
      <c r="J317" s="15" t="s">
        <v>4261</v>
      </c>
      <c r="K317" s="144">
        <v>5</v>
      </c>
      <c r="L317" s="164" t="s">
        <v>1570</v>
      </c>
      <c r="M317" s="15" t="s">
        <v>181</v>
      </c>
      <c r="N317" s="15" t="s">
        <v>0</v>
      </c>
      <c r="O317" s="5"/>
      <c r="P317" s="145">
        <f t="shared" si="4"/>
        <v>0.12</v>
      </c>
      <c r="Q317" s="82">
        <v>0.12</v>
      </c>
    </row>
    <row r="318" spans="1:17" ht="30" customHeight="1">
      <c r="A318" s="99">
        <v>316</v>
      </c>
      <c r="B318" s="94" t="s">
        <v>2233</v>
      </c>
      <c r="C318" s="94" t="s">
        <v>2232</v>
      </c>
      <c r="D318" s="141">
        <v>20160375</v>
      </c>
      <c r="E318" s="18" t="s">
        <v>2823</v>
      </c>
      <c r="F318" s="29" t="s">
        <v>1571</v>
      </c>
      <c r="G318" s="15" t="s">
        <v>56</v>
      </c>
      <c r="H318" s="15" t="s">
        <v>3595</v>
      </c>
      <c r="I318" s="15" t="s">
        <v>3596</v>
      </c>
      <c r="J318" s="15" t="s">
        <v>4261</v>
      </c>
      <c r="K318" s="144">
        <v>5</v>
      </c>
      <c r="L318" s="164" t="s">
        <v>3597</v>
      </c>
      <c r="M318" s="15" t="s">
        <v>48</v>
      </c>
      <c r="N318" s="15" t="s">
        <v>0</v>
      </c>
      <c r="O318" s="5"/>
      <c r="P318" s="145">
        <f t="shared" si="4"/>
        <v>0.12</v>
      </c>
      <c r="Q318" s="82">
        <v>0.12</v>
      </c>
    </row>
    <row r="319" spans="1:17" ht="30" customHeight="1">
      <c r="A319" s="99">
        <v>317</v>
      </c>
      <c r="B319" s="94" t="s">
        <v>2233</v>
      </c>
      <c r="C319" s="94" t="s">
        <v>2232</v>
      </c>
      <c r="D319" s="141">
        <v>20160376</v>
      </c>
      <c r="E319" s="18" t="s">
        <v>2823</v>
      </c>
      <c r="F319" s="28" t="s">
        <v>1572</v>
      </c>
      <c r="G319" s="15" t="s">
        <v>56</v>
      </c>
      <c r="H319" s="15" t="s">
        <v>1573</v>
      </c>
      <c r="I319" s="15" t="s">
        <v>1574</v>
      </c>
      <c r="J319" s="15" t="s">
        <v>4261</v>
      </c>
      <c r="K319" s="144">
        <v>5</v>
      </c>
      <c r="L319" s="164" t="s">
        <v>1575</v>
      </c>
      <c r="M319" s="15" t="s">
        <v>181</v>
      </c>
      <c r="N319" s="15" t="s">
        <v>0</v>
      </c>
      <c r="O319" s="5"/>
      <c r="P319" s="145">
        <f t="shared" si="4"/>
        <v>0.12</v>
      </c>
      <c r="Q319" s="82">
        <v>0.12</v>
      </c>
    </row>
    <row r="320" spans="1:17" ht="30" customHeight="1">
      <c r="A320" s="99">
        <v>318</v>
      </c>
      <c r="B320" s="94" t="s">
        <v>2233</v>
      </c>
      <c r="C320" s="94" t="s">
        <v>2232</v>
      </c>
      <c r="D320" s="141">
        <v>20160377</v>
      </c>
      <c r="E320" s="18" t="s">
        <v>2823</v>
      </c>
      <c r="F320" s="142" t="s">
        <v>4368</v>
      </c>
      <c r="G320" s="18" t="s">
        <v>56</v>
      </c>
      <c r="H320" s="18" t="s">
        <v>1576</v>
      </c>
      <c r="I320" s="18" t="s">
        <v>3635</v>
      </c>
      <c r="J320" s="15" t="s">
        <v>3653</v>
      </c>
      <c r="K320" s="144">
        <v>5</v>
      </c>
      <c r="L320" s="173" t="s">
        <v>1577</v>
      </c>
      <c r="M320" s="18" t="s">
        <v>176</v>
      </c>
      <c r="N320" s="18" t="s">
        <v>3</v>
      </c>
      <c r="O320" s="6"/>
      <c r="P320" s="145">
        <f t="shared" si="4"/>
        <v>0.12</v>
      </c>
      <c r="Q320" s="161">
        <v>0.12</v>
      </c>
    </row>
    <row r="321" spans="1:17" ht="30" customHeight="1">
      <c r="A321" s="99">
        <v>319</v>
      </c>
      <c r="B321" s="94" t="s">
        <v>2233</v>
      </c>
      <c r="C321" s="94" t="s">
        <v>2232</v>
      </c>
      <c r="D321" s="141">
        <v>20160378</v>
      </c>
      <c r="E321" s="18" t="s">
        <v>2823</v>
      </c>
      <c r="F321" s="34" t="s">
        <v>1578</v>
      </c>
      <c r="G321" s="15" t="s">
        <v>56</v>
      </c>
      <c r="H321" s="15" t="s">
        <v>1579</v>
      </c>
      <c r="I321" s="15" t="s">
        <v>1580</v>
      </c>
      <c r="J321" s="15" t="s">
        <v>4262</v>
      </c>
      <c r="K321" s="144">
        <v>5</v>
      </c>
      <c r="L321" s="164" t="s">
        <v>1581</v>
      </c>
      <c r="M321" s="15" t="s">
        <v>1492</v>
      </c>
      <c r="N321" s="15" t="s">
        <v>0</v>
      </c>
      <c r="O321" s="5"/>
      <c r="P321" s="145">
        <f t="shared" si="4"/>
        <v>0.12</v>
      </c>
      <c r="Q321" s="82">
        <v>0.12</v>
      </c>
    </row>
    <row r="322" spans="1:17" ht="30" customHeight="1">
      <c r="A322" s="99">
        <v>320</v>
      </c>
      <c r="B322" s="94" t="s">
        <v>2233</v>
      </c>
      <c r="C322" s="94" t="s">
        <v>2232</v>
      </c>
      <c r="D322" s="141">
        <v>20160379</v>
      </c>
      <c r="E322" s="18" t="s">
        <v>2823</v>
      </c>
      <c r="F322" s="34" t="s">
        <v>1582</v>
      </c>
      <c r="G322" s="15" t="s">
        <v>56</v>
      </c>
      <c r="H322" s="15" t="s">
        <v>1583</v>
      </c>
      <c r="I322" s="15" t="s">
        <v>1584</v>
      </c>
      <c r="J322" s="15" t="s">
        <v>4262</v>
      </c>
      <c r="K322" s="144">
        <v>5</v>
      </c>
      <c r="L322" s="164" t="s">
        <v>1585</v>
      </c>
      <c r="M322" s="15" t="s">
        <v>182</v>
      </c>
      <c r="N322" s="15" t="s">
        <v>0</v>
      </c>
      <c r="O322" s="5"/>
      <c r="P322" s="145">
        <f t="shared" si="4"/>
        <v>0.12</v>
      </c>
      <c r="Q322" s="82">
        <v>0.12</v>
      </c>
    </row>
    <row r="323" spans="1:17" ht="30" customHeight="1">
      <c r="A323" s="99">
        <v>321</v>
      </c>
      <c r="B323" s="94" t="s">
        <v>2233</v>
      </c>
      <c r="C323" s="94" t="s">
        <v>2232</v>
      </c>
      <c r="D323" s="141">
        <v>20160380</v>
      </c>
      <c r="E323" s="18" t="s">
        <v>2823</v>
      </c>
      <c r="F323" s="35" t="s">
        <v>1586</v>
      </c>
      <c r="G323" s="15" t="s">
        <v>56</v>
      </c>
      <c r="H323" s="15" t="s">
        <v>1587</v>
      </c>
      <c r="I323" s="15" t="s">
        <v>1588</v>
      </c>
      <c r="J323" s="15" t="s">
        <v>4262</v>
      </c>
      <c r="K323" s="144">
        <v>3</v>
      </c>
      <c r="L323" s="164" t="s">
        <v>1589</v>
      </c>
      <c r="M323" s="15" t="s">
        <v>1590</v>
      </c>
      <c r="N323" s="15" t="s">
        <v>1488</v>
      </c>
      <c r="O323" s="5"/>
      <c r="P323" s="145">
        <f t="shared" ref="P323:P386" si="5">Q323</f>
        <v>0.12</v>
      </c>
      <c r="Q323" s="82">
        <v>0.12</v>
      </c>
    </row>
    <row r="324" spans="1:17" ht="30" customHeight="1">
      <c r="A324" s="99">
        <v>322</v>
      </c>
      <c r="B324" s="94" t="s">
        <v>2233</v>
      </c>
      <c r="C324" s="94" t="s">
        <v>2232</v>
      </c>
      <c r="D324" s="141">
        <v>20160381</v>
      </c>
      <c r="E324" s="18" t="s">
        <v>2823</v>
      </c>
      <c r="F324" s="35" t="s">
        <v>1591</v>
      </c>
      <c r="G324" s="15" t="s">
        <v>56</v>
      </c>
      <c r="H324" s="15" t="s">
        <v>1592</v>
      </c>
      <c r="I324" s="15" t="s">
        <v>1593</v>
      </c>
      <c r="J324" s="15" t="s">
        <v>4262</v>
      </c>
      <c r="K324" s="144">
        <v>5</v>
      </c>
      <c r="L324" s="164" t="s">
        <v>1594</v>
      </c>
      <c r="M324" s="15" t="s">
        <v>143</v>
      </c>
      <c r="N324" s="15" t="s">
        <v>3</v>
      </c>
      <c r="O324" s="5"/>
      <c r="P324" s="145">
        <f t="shared" si="5"/>
        <v>0.12</v>
      </c>
      <c r="Q324" s="82">
        <v>0.12</v>
      </c>
    </row>
    <row r="325" spans="1:17" ht="30" customHeight="1">
      <c r="A325" s="99">
        <v>323</v>
      </c>
      <c r="B325" s="94" t="s">
        <v>2233</v>
      </c>
      <c r="C325" s="94" t="s">
        <v>2232</v>
      </c>
      <c r="D325" s="141">
        <v>20160382</v>
      </c>
      <c r="E325" s="18" t="s">
        <v>2823</v>
      </c>
      <c r="F325" s="33" t="s">
        <v>1595</v>
      </c>
      <c r="G325" s="15" t="s">
        <v>56</v>
      </c>
      <c r="H325" s="15" t="s">
        <v>1596</v>
      </c>
      <c r="I325" s="15" t="s">
        <v>1597</v>
      </c>
      <c r="J325" s="15" t="s">
        <v>4262</v>
      </c>
      <c r="K325" s="144">
        <v>4</v>
      </c>
      <c r="L325" s="164" t="s">
        <v>1598</v>
      </c>
      <c r="M325" s="15" t="s">
        <v>1590</v>
      </c>
      <c r="N325" s="15" t="s">
        <v>3</v>
      </c>
      <c r="O325" s="5"/>
      <c r="P325" s="145">
        <f t="shared" si="5"/>
        <v>0.12</v>
      </c>
      <c r="Q325" s="82">
        <v>0.12</v>
      </c>
    </row>
    <row r="326" spans="1:17" ht="30" customHeight="1">
      <c r="A326" s="99">
        <v>324</v>
      </c>
      <c r="B326" s="94" t="s">
        <v>2233</v>
      </c>
      <c r="C326" s="94" t="s">
        <v>2232</v>
      </c>
      <c r="D326" s="141">
        <v>20160383</v>
      </c>
      <c r="E326" s="18" t="s">
        <v>2823</v>
      </c>
      <c r="F326" s="33" t="s">
        <v>1599</v>
      </c>
      <c r="G326" s="15" t="s">
        <v>56</v>
      </c>
      <c r="H326" s="15" t="s">
        <v>1600</v>
      </c>
      <c r="I326" s="15" t="s">
        <v>1601</v>
      </c>
      <c r="J326" s="15" t="s">
        <v>4262</v>
      </c>
      <c r="K326" s="144">
        <v>4</v>
      </c>
      <c r="L326" s="164" t="s">
        <v>1602</v>
      </c>
      <c r="M326" s="15" t="s">
        <v>143</v>
      </c>
      <c r="N326" s="15" t="s">
        <v>3</v>
      </c>
      <c r="O326" s="5"/>
      <c r="P326" s="145">
        <f t="shared" si="5"/>
        <v>0.12</v>
      </c>
      <c r="Q326" s="82">
        <v>0.12</v>
      </c>
    </row>
    <row r="327" spans="1:17" ht="30" customHeight="1">
      <c r="A327" s="99">
        <v>325</v>
      </c>
      <c r="B327" s="94" t="s">
        <v>2233</v>
      </c>
      <c r="C327" s="94" t="s">
        <v>2232</v>
      </c>
      <c r="D327" s="141">
        <v>20160384</v>
      </c>
      <c r="E327" s="18" t="s">
        <v>2823</v>
      </c>
      <c r="F327" s="33" t="s">
        <v>1603</v>
      </c>
      <c r="G327" s="15" t="s">
        <v>56</v>
      </c>
      <c r="H327" s="15" t="s">
        <v>1604</v>
      </c>
      <c r="I327" s="15" t="s">
        <v>1605</v>
      </c>
      <c r="J327" s="15" t="s">
        <v>4262</v>
      </c>
      <c r="K327" s="144">
        <v>4</v>
      </c>
      <c r="L327" s="164" t="s">
        <v>1606</v>
      </c>
      <c r="M327" s="15" t="s">
        <v>165</v>
      </c>
      <c r="N327" s="15" t="s">
        <v>3</v>
      </c>
      <c r="O327" s="5"/>
      <c r="P327" s="145">
        <f t="shared" si="5"/>
        <v>0.12</v>
      </c>
      <c r="Q327" s="82">
        <v>0.12</v>
      </c>
    </row>
    <row r="328" spans="1:17" ht="30" customHeight="1">
      <c r="A328" s="99">
        <v>326</v>
      </c>
      <c r="B328" s="94" t="s">
        <v>2233</v>
      </c>
      <c r="C328" s="94" t="s">
        <v>2232</v>
      </c>
      <c r="D328" s="141">
        <v>20160385</v>
      </c>
      <c r="E328" s="18" t="s">
        <v>2823</v>
      </c>
      <c r="F328" s="28" t="s">
        <v>1607</v>
      </c>
      <c r="G328" s="15" t="s">
        <v>56</v>
      </c>
      <c r="H328" s="15" t="s">
        <v>3598</v>
      </c>
      <c r="I328" s="15" t="s">
        <v>3599</v>
      </c>
      <c r="J328" s="15" t="s">
        <v>3657</v>
      </c>
      <c r="K328" s="144">
        <v>5</v>
      </c>
      <c r="L328" s="164" t="s">
        <v>3600</v>
      </c>
      <c r="M328" s="15" t="s">
        <v>47</v>
      </c>
      <c r="N328" s="15" t="s">
        <v>2</v>
      </c>
      <c r="O328" s="5"/>
      <c r="P328" s="145">
        <f t="shared" si="5"/>
        <v>0.12</v>
      </c>
      <c r="Q328" s="82">
        <v>0.12</v>
      </c>
    </row>
    <row r="329" spans="1:17" ht="30" customHeight="1">
      <c r="A329" s="99">
        <v>327</v>
      </c>
      <c r="B329" s="94" t="s">
        <v>2233</v>
      </c>
      <c r="C329" s="94" t="s">
        <v>2232</v>
      </c>
      <c r="D329" s="141">
        <v>20160386</v>
      </c>
      <c r="E329" s="18" t="s">
        <v>2823</v>
      </c>
      <c r="F329" s="29" t="s">
        <v>1608</v>
      </c>
      <c r="G329" s="15" t="s">
        <v>56</v>
      </c>
      <c r="H329" s="15" t="s">
        <v>3601</v>
      </c>
      <c r="I329" s="15" t="s">
        <v>3602</v>
      </c>
      <c r="J329" s="15" t="s">
        <v>3657</v>
      </c>
      <c r="K329" s="144">
        <v>5</v>
      </c>
      <c r="L329" s="164" t="s">
        <v>3603</v>
      </c>
      <c r="M329" s="15" t="s">
        <v>144</v>
      </c>
      <c r="N329" s="15" t="s">
        <v>0</v>
      </c>
      <c r="O329" s="5"/>
      <c r="P329" s="145">
        <f t="shared" si="5"/>
        <v>0.12</v>
      </c>
      <c r="Q329" s="82">
        <v>0.12</v>
      </c>
    </row>
    <row r="330" spans="1:17" ht="30" customHeight="1">
      <c r="A330" s="99">
        <v>328</v>
      </c>
      <c r="B330" s="94" t="s">
        <v>2233</v>
      </c>
      <c r="C330" s="94" t="s">
        <v>2232</v>
      </c>
      <c r="D330" s="141">
        <v>20160387</v>
      </c>
      <c r="E330" s="18" t="s">
        <v>2823</v>
      </c>
      <c r="F330" s="36" t="s">
        <v>1609</v>
      </c>
      <c r="G330" s="15" t="s">
        <v>56</v>
      </c>
      <c r="H330" s="15" t="s">
        <v>1610</v>
      </c>
      <c r="I330" s="15" t="s">
        <v>1611</v>
      </c>
      <c r="J330" s="15" t="s">
        <v>3657</v>
      </c>
      <c r="K330" s="144">
        <v>3</v>
      </c>
      <c r="L330" s="164" t="s">
        <v>1612</v>
      </c>
      <c r="M330" s="15" t="s">
        <v>1500</v>
      </c>
      <c r="N330" s="15" t="s">
        <v>3</v>
      </c>
      <c r="O330" s="5"/>
      <c r="P330" s="145">
        <f t="shared" si="5"/>
        <v>0.12</v>
      </c>
      <c r="Q330" s="82">
        <v>0.12</v>
      </c>
    </row>
    <row r="331" spans="1:17" ht="30" customHeight="1">
      <c r="A331" s="99">
        <v>329</v>
      </c>
      <c r="B331" s="94" t="s">
        <v>2233</v>
      </c>
      <c r="C331" s="94" t="s">
        <v>2232</v>
      </c>
      <c r="D331" s="141">
        <v>20160388</v>
      </c>
      <c r="E331" s="18" t="s">
        <v>2823</v>
      </c>
      <c r="F331" s="29" t="s">
        <v>1613</v>
      </c>
      <c r="G331" s="15" t="s">
        <v>56</v>
      </c>
      <c r="H331" s="15" t="s">
        <v>1614</v>
      </c>
      <c r="I331" s="15" t="s">
        <v>1615</v>
      </c>
      <c r="J331" s="15" t="s">
        <v>4255</v>
      </c>
      <c r="K331" s="144">
        <v>5</v>
      </c>
      <c r="L331" s="164" t="s">
        <v>1616</v>
      </c>
      <c r="M331" s="15" t="s">
        <v>1492</v>
      </c>
      <c r="N331" s="15" t="s">
        <v>0</v>
      </c>
      <c r="O331" s="5"/>
      <c r="P331" s="145">
        <f t="shared" si="5"/>
        <v>0.12</v>
      </c>
      <c r="Q331" s="82">
        <v>0.12</v>
      </c>
    </row>
    <row r="332" spans="1:17" ht="40.5" customHeight="1">
      <c r="A332" s="99">
        <v>330</v>
      </c>
      <c r="B332" s="94" t="s">
        <v>2233</v>
      </c>
      <c r="C332" s="94" t="s">
        <v>2232</v>
      </c>
      <c r="D332" s="157">
        <v>20160389</v>
      </c>
      <c r="E332" s="18" t="s">
        <v>2823</v>
      </c>
      <c r="F332" s="34" t="s">
        <v>1617</v>
      </c>
      <c r="G332" s="15" t="s">
        <v>56</v>
      </c>
      <c r="H332" s="15" t="s">
        <v>1618</v>
      </c>
      <c r="I332" s="15" t="s">
        <v>1619</v>
      </c>
      <c r="J332" s="15" t="s">
        <v>4257</v>
      </c>
      <c r="K332" s="144">
        <v>5</v>
      </c>
      <c r="L332" s="164" t="s">
        <v>1620</v>
      </c>
      <c r="M332" s="15" t="s">
        <v>1621</v>
      </c>
      <c r="N332" s="15" t="s">
        <v>0</v>
      </c>
      <c r="O332" s="5"/>
      <c r="P332" s="145">
        <f t="shared" si="5"/>
        <v>0.12</v>
      </c>
      <c r="Q332" s="82">
        <v>0.12</v>
      </c>
    </row>
    <row r="333" spans="1:17" ht="30" customHeight="1">
      <c r="A333" s="99">
        <v>331</v>
      </c>
      <c r="B333" s="94" t="s">
        <v>2233</v>
      </c>
      <c r="C333" s="94" t="s">
        <v>2232</v>
      </c>
      <c r="D333" s="141">
        <v>20160390</v>
      </c>
      <c r="E333" s="18" t="s">
        <v>2823</v>
      </c>
      <c r="F333" s="29" t="s">
        <v>2864</v>
      </c>
      <c r="G333" s="15" t="s">
        <v>56</v>
      </c>
      <c r="H333" s="15" t="s">
        <v>1622</v>
      </c>
      <c r="I333" s="15" t="s">
        <v>1623</v>
      </c>
      <c r="J333" s="15" t="s">
        <v>4257</v>
      </c>
      <c r="K333" s="144">
        <v>2</v>
      </c>
      <c r="L333" s="164" t="s">
        <v>1624</v>
      </c>
      <c r="M333" s="15" t="s">
        <v>156</v>
      </c>
      <c r="N333" s="15" t="s">
        <v>0</v>
      </c>
      <c r="O333" s="5"/>
      <c r="P333" s="145">
        <f t="shared" si="5"/>
        <v>0.12</v>
      </c>
      <c r="Q333" s="82">
        <v>0.12</v>
      </c>
    </row>
    <row r="334" spans="1:17" ht="30" customHeight="1">
      <c r="A334" s="99">
        <v>332</v>
      </c>
      <c r="B334" s="94" t="s">
        <v>2233</v>
      </c>
      <c r="C334" s="94" t="s">
        <v>2232</v>
      </c>
      <c r="D334" s="141">
        <v>20160391</v>
      </c>
      <c r="E334" s="18" t="s">
        <v>2823</v>
      </c>
      <c r="F334" s="37" t="s">
        <v>1625</v>
      </c>
      <c r="G334" s="15" t="s">
        <v>56</v>
      </c>
      <c r="H334" s="15" t="s">
        <v>3604</v>
      </c>
      <c r="I334" s="15" t="s">
        <v>3605</v>
      </c>
      <c r="J334" s="15" t="s">
        <v>4257</v>
      </c>
      <c r="K334" s="144">
        <v>5</v>
      </c>
      <c r="L334" s="164" t="s">
        <v>3606</v>
      </c>
      <c r="M334" s="15" t="s">
        <v>176</v>
      </c>
      <c r="N334" s="15" t="s">
        <v>3</v>
      </c>
      <c r="O334" s="5"/>
      <c r="P334" s="145">
        <f t="shared" si="5"/>
        <v>0.12</v>
      </c>
      <c r="Q334" s="82">
        <v>0.12</v>
      </c>
    </row>
    <row r="335" spans="1:17" ht="30" customHeight="1">
      <c r="A335" s="99">
        <v>333</v>
      </c>
      <c r="B335" s="94" t="s">
        <v>2233</v>
      </c>
      <c r="C335" s="94" t="s">
        <v>2232</v>
      </c>
      <c r="D335" s="141">
        <v>20160392</v>
      </c>
      <c r="E335" s="18" t="s">
        <v>2823</v>
      </c>
      <c r="F335" s="37" t="s">
        <v>1626</v>
      </c>
      <c r="G335" s="15" t="s">
        <v>56</v>
      </c>
      <c r="H335" s="15" t="s">
        <v>1627</v>
      </c>
      <c r="I335" s="15" t="s">
        <v>1628</v>
      </c>
      <c r="J335" s="15" t="s">
        <v>4257</v>
      </c>
      <c r="K335" s="144">
        <v>5</v>
      </c>
      <c r="L335" s="164" t="s">
        <v>1629</v>
      </c>
      <c r="M335" s="15" t="s">
        <v>1590</v>
      </c>
      <c r="N335" s="15" t="s">
        <v>1488</v>
      </c>
      <c r="O335" s="5"/>
      <c r="P335" s="145">
        <f t="shared" si="5"/>
        <v>0.12</v>
      </c>
      <c r="Q335" s="82">
        <v>0.12</v>
      </c>
    </row>
    <row r="336" spans="1:17" ht="30" customHeight="1">
      <c r="A336" s="99">
        <v>334</v>
      </c>
      <c r="B336" s="94" t="s">
        <v>2233</v>
      </c>
      <c r="C336" s="94" t="s">
        <v>2232</v>
      </c>
      <c r="D336" s="141">
        <v>20160393</v>
      </c>
      <c r="E336" s="18" t="s">
        <v>2823</v>
      </c>
      <c r="F336" s="37" t="s">
        <v>3587</v>
      </c>
      <c r="G336" s="37" t="s">
        <v>56</v>
      </c>
      <c r="H336" s="37" t="s">
        <v>4339</v>
      </c>
      <c r="I336" s="43" t="s">
        <v>4343</v>
      </c>
      <c r="J336" s="37" t="s">
        <v>3655</v>
      </c>
      <c r="K336" s="144">
        <v>5</v>
      </c>
      <c r="L336" s="174" t="s">
        <v>1630</v>
      </c>
      <c r="M336" s="43" t="s">
        <v>1631</v>
      </c>
      <c r="N336" s="43" t="s">
        <v>0</v>
      </c>
      <c r="O336" s="8"/>
      <c r="P336" s="145">
        <f t="shared" si="5"/>
        <v>0.12</v>
      </c>
      <c r="Q336" s="161">
        <v>0.12</v>
      </c>
    </row>
    <row r="337" spans="1:17" ht="30" customHeight="1">
      <c r="A337" s="99">
        <v>335</v>
      </c>
      <c r="B337" s="94" t="s">
        <v>2233</v>
      </c>
      <c r="C337" s="94" t="s">
        <v>2232</v>
      </c>
      <c r="D337" s="141">
        <v>20160394</v>
      </c>
      <c r="E337" s="18" t="s">
        <v>2823</v>
      </c>
      <c r="F337" s="38" t="s">
        <v>1632</v>
      </c>
      <c r="G337" s="15" t="s">
        <v>56</v>
      </c>
      <c r="H337" s="15" t="s">
        <v>3607</v>
      </c>
      <c r="I337" s="15" t="s">
        <v>3608</v>
      </c>
      <c r="J337" s="15" t="s">
        <v>4257</v>
      </c>
      <c r="K337" s="144">
        <v>5</v>
      </c>
      <c r="L337" s="164" t="s">
        <v>3609</v>
      </c>
      <c r="M337" s="15" t="s">
        <v>162</v>
      </c>
      <c r="N337" s="15" t="s">
        <v>0</v>
      </c>
      <c r="O337" s="5"/>
      <c r="P337" s="145">
        <f t="shared" si="5"/>
        <v>0.12</v>
      </c>
      <c r="Q337" s="82">
        <v>0.12</v>
      </c>
    </row>
    <row r="338" spans="1:17" ht="30" customHeight="1">
      <c r="A338" s="99">
        <v>336</v>
      </c>
      <c r="B338" s="94" t="s">
        <v>2233</v>
      </c>
      <c r="C338" s="94" t="s">
        <v>2232</v>
      </c>
      <c r="D338" s="141">
        <v>20160395</v>
      </c>
      <c r="E338" s="18" t="s">
        <v>2823</v>
      </c>
      <c r="F338" s="18" t="s">
        <v>1633</v>
      </c>
      <c r="G338" s="15" t="s">
        <v>56</v>
      </c>
      <c r="H338" s="15" t="s">
        <v>1634</v>
      </c>
      <c r="I338" s="15" t="s">
        <v>1635</v>
      </c>
      <c r="J338" s="15" t="s">
        <v>4257</v>
      </c>
      <c r="K338" s="144">
        <v>5</v>
      </c>
      <c r="L338" s="164" t="s">
        <v>1636</v>
      </c>
      <c r="M338" s="15" t="s">
        <v>168</v>
      </c>
      <c r="N338" s="15" t="s">
        <v>3</v>
      </c>
      <c r="O338" s="5"/>
      <c r="P338" s="145">
        <f t="shared" si="5"/>
        <v>0.12</v>
      </c>
      <c r="Q338" s="82">
        <v>0.12</v>
      </c>
    </row>
    <row r="339" spans="1:17" ht="30" customHeight="1">
      <c r="A339" s="99">
        <v>337</v>
      </c>
      <c r="B339" s="94" t="s">
        <v>2233</v>
      </c>
      <c r="C339" s="94" t="s">
        <v>2232</v>
      </c>
      <c r="D339" s="141">
        <v>20160396</v>
      </c>
      <c r="E339" s="18" t="s">
        <v>2823</v>
      </c>
      <c r="F339" s="29" t="s">
        <v>1637</v>
      </c>
      <c r="G339" s="15" t="s">
        <v>56</v>
      </c>
      <c r="H339" s="15" t="s">
        <v>1638</v>
      </c>
      <c r="I339" s="15" t="s">
        <v>1639</v>
      </c>
      <c r="J339" s="15" t="s">
        <v>4257</v>
      </c>
      <c r="K339" s="144">
        <v>4</v>
      </c>
      <c r="L339" s="164" t="s">
        <v>1640</v>
      </c>
      <c r="M339" s="15" t="s">
        <v>167</v>
      </c>
      <c r="N339" s="15" t="s">
        <v>3</v>
      </c>
      <c r="O339" s="5"/>
      <c r="P339" s="145">
        <f t="shared" si="5"/>
        <v>0.12</v>
      </c>
      <c r="Q339" s="82">
        <v>0.12</v>
      </c>
    </row>
    <row r="340" spans="1:17" ht="30" customHeight="1">
      <c r="A340" s="99">
        <v>338</v>
      </c>
      <c r="B340" s="94" t="s">
        <v>2233</v>
      </c>
      <c r="C340" s="94" t="s">
        <v>2232</v>
      </c>
      <c r="D340" s="141">
        <v>20160397</v>
      </c>
      <c r="E340" s="18" t="s">
        <v>2823</v>
      </c>
      <c r="F340" s="36" t="s">
        <v>1641</v>
      </c>
      <c r="G340" s="15" t="s">
        <v>56</v>
      </c>
      <c r="H340" s="15" t="s">
        <v>3610</v>
      </c>
      <c r="I340" s="15" t="s">
        <v>3611</v>
      </c>
      <c r="J340" s="15" t="s">
        <v>4259</v>
      </c>
      <c r="K340" s="144">
        <v>4</v>
      </c>
      <c r="L340" s="164" t="s">
        <v>3612</v>
      </c>
      <c r="M340" s="15" t="s">
        <v>171</v>
      </c>
      <c r="N340" s="15" t="s">
        <v>0</v>
      </c>
      <c r="O340" s="5"/>
      <c r="P340" s="145">
        <f t="shared" si="5"/>
        <v>0.12</v>
      </c>
      <c r="Q340" s="82">
        <v>0.12</v>
      </c>
    </row>
    <row r="341" spans="1:17" ht="30" customHeight="1">
      <c r="A341" s="99">
        <v>339</v>
      </c>
      <c r="B341" s="94" t="s">
        <v>2233</v>
      </c>
      <c r="C341" s="94" t="s">
        <v>2232</v>
      </c>
      <c r="D341" s="141">
        <v>20160398</v>
      </c>
      <c r="E341" s="18" t="s">
        <v>2823</v>
      </c>
      <c r="F341" s="34" t="s">
        <v>1642</v>
      </c>
      <c r="G341" s="15" t="s">
        <v>56</v>
      </c>
      <c r="H341" s="15" t="s">
        <v>1643</v>
      </c>
      <c r="I341" s="15" t="s">
        <v>1644</v>
      </c>
      <c r="J341" s="15" t="s">
        <v>4256</v>
      </c>
      <c r="K341" s="144">
        <v>5</v>
      </c>
      <c r="L341" s="164" t="s">
        <v>1645</v>
      </c>
      <c r="M341" s="15" t="s">
        <v>196</v>
      </c>
      <c r="N341" s="15" t="s">
        <v>0</v>
      </c>
      <c r="O341" s="5"/>
      <c r="P341" s="145">
        <f t="shared" si="5"/>
        <v>0.12</v>
      </c>
      <c r="Q341" s="82">
        <v>0.12</v>
      </c>
    </row>
    <row r="342" spans="1:17" ht="30" customHeight="1">
      <c r="A342" s="99">
        <v>340</v>
      </c>
      <c r="B342" s="94" t="s">
        <v>2233</v>
      </c>
      <c r="C342" s="94" t="s">
        <v>2232</v>
      </c>
      <c r="D342" s="157">
        <v>20160399</v>
      </c>
      <c r="E342" s="18" t="s">
        <v>2823</v>
      </c>
      <c r="F342" s="28" t="s">
        <v>1646</v>
      </c>
      <c r="G342" s="15" t="s">
        <v>56</v>
      </c>
      <c r="H342" s="15" t="s">
        <v>1647</v>
      </c>
      <c r="I342" s="15" t="s">
        <v>1648</v>
      </c>
      <c r="J342" s="15" t="s">
        <v>4261</v>
      </c>
      <c r="K342" s="144">
        <v>4</v>
      </c>
      <c r="L342" s="164" t="s">
        <v>1649</v>
      </c>
      <c r="M342" s="15" t="s">
        <v>180</v>
      </c>
      <c r="N342" s="15" t="s">
        <v>3</v>
      </c>
      <c r="O342" s="5"/>
      <c r="P342" s="145">
        <f t="shared" si="5"/>
        <v>0.12</v>
      </c>
      <c r="Q342" s="82">
        <v>0.12</v>
      </c>
    </row>
    <row r="343" spans="1:17" ht="30" customHeight="1">
      <c r="A343" s="99">
        <v>341</v>
      </c>
      <c r="B343" s="94" t="s">
        <v>2233</v>
      </c>
      <c r="C343" s="94" t="s">
        <v>2232</v>
      </c>
      <c r="D343" s="141">
        <v>20160400</v>
      </c>
      <c r="E343" s="18" t="s">
        <v>2823</v>
      </c>
      <c r="F343" s="29" t="s">
        <v>1650</v>
      </c>
      <c r="G343" s="15" t="s">
        <v>56</v>
      </c>
      <c r="H343" s="15" t="s">
        <v>3613</v>
      </c>
      <c r="I343" s="15" t="s">
        <v>3614</v>
      </c>
      <c r="J343" s="15" t="s">
        <v>4261</v>
      </c>
      <c r="K343" s="144">
        <v>5</v>
      </c>
      <c r="L343" s="164" t="s">
        <v>3615</v>
      </c>
      <c r="M343" s="15" t="s">
        <v>48</v>
      </c>
      <c r="N343" s="15" t="s">
        <v>0</v>
      </c>
      <c r="O343" s="5"/>
      <c r="P343" s="145">
        <f t="shared" si="5"/>
        <v>0.12</v>
      </c>
      <c r="Q343" s="82">
        <v>0.12</v>
      </c>
    </row>
    <row r="344" spans="1:17" ht="30" customHeight="1">
      <c r="A344" s="99">
        <v>342</v>
      </c>
      <c r="B344" s="94" t="s">
        <v>2233</v>
      </c>
      <c r="C344" s="94" t="s">
        <v>2232</v>
      </c>
      <c r="D344" s="141">
        <v>20160401</v>
      </c>
      <c r="E344" s="18" t="s">
        <v>2823</v>
      </c>
      <c r="F344" s="142" t="s">
        <v>4369</v>
      </c>
      <c r="G344" s="18" t="s">
        <v>56</v>
      </c>
      <c r="H344" s="18" t="s">
        <v>1651</v>
      </c>
      <c r="I344" s="60" t="s">
        <v>1652</v>
      </c>
      <c r="J344" s="15" t="s">
        <v>3653</v>
      </c>
      <c r="K344" s="144">
        <v>3</v>
      </c>
      <c r="L344" s="175" t="s">
        <v>1653</v>
      </c>
      <c r="M344" s="44" t="s">
        <v>1654</v>
      </c>
      <c r="N344" s="18" t="s">
        <v>0</v>
      </c>
      <c r="O344" s="6"/>
      <c r="P344" s="145">
        <f t="shared" si="5"/>
        <v>0.12</v>
      </c>
      <c r="Q344" s="161">
        <v>0.12</v>
      </c>
    </row>
    <row r="345" spans="1:17" ht="30" customHeight="1">
      <c r="A345" s="99">
        <v>343</v>
      </c>
      <c r="B345" s="94" t="s">
        <v>2233</v>
      </c>
      <c r="C345" s="94" t="s">
        <v>2232</v>
      </c>
      <c r="D345" s="141">
        <v>20160402</v>
      </c>
      <c r="E345" s="18" t="s">
        <v>2823</v>
      </c>
      <c r="F345" s="150" t="s">
        <v>2993</v>
      </c>
      <c r="G345" s="15" t="s">
        <v>56</v>
      </c>
      <c r="H345" s="15" t="s">
        <v>1655</v>
      </c>
      <c r="I345" s="15" t="s">
        <v>1656</v>
      </c>
      <c r="J345" s="15" t="s">
        <v>4261</v>
      </c>
      <c r="K345" s="144">
        <v>5</v>
      </c>
      <c r="L345" s="164" t="s">
        <v>1657</v>
      </c>
      <c r="M345" s="15" t="s">
        <v>1658</v>
      </c>
      <c r="N345" s="15" t="s">
        <v>0</v>
      </c>
      <c r="O345" s="5"/>
      <c r="P345" s="145">
        <f t="shared" si="5"/>
        <v>0.12</v>
      </c>
      <c r="Q345" s="82">
        <v>0.12</v>
      </c>
    </row>
    <row r="346" spans="1:17" ht="30" customHeight="1">
      <c r="A346" s="99">
        <v>344</v>
      </c>
      <c r="B346" s="94" t="s">
        <v>2233</v>
      </c>
      <c r="C346" s="94" t="s">
        <v>2232</v>
      </c>
      <c r="D346" s="141">
        <v>20160403</v>
      </c>
      <c r="E346" s="18" t="s">
        <v>2823</v>
      </c>
      <c r="F346" s="35" t="s">
        <v>1659</v>
      </c>
      <c r="G346" s="15" t="s">
        <v>56</v>
      </c>
      <c r="H346" s="15" t="s">
        <v>3616</v>
      </c>
      <c r="I346" s="15" t="s">
        <v>3617</v>
      </c>
      <c r="J346" s="15" t="s">
        <v>4261</v>
      </c>
      <c r="K346" s="144">
        <v>5</v>
      </c>
      <c r="L346" s="164" t="s">
        <v>3618</v>
      </c>
      <c r="M346" s="15" t="s">
        <v>1654</v>
      </c>
      <c r="N346" s="15" t="s">
        <v>0</v>
      </c>
      <c r="O346" s="5"/>
      <c r="P346" s="145">
        <f t="shared" si="5"/>
        <v>0.12</v>
      </c>
      <c r="Q346" s="82">
        <v>0.12</v>
      </c>
    </row>
    <row r="347" spans="1:17" ht="30" customHeight="1">
      <c r="A347" s="99">
        <v>345</v>
      </c>
      <c r="B347" s="94" t="s">
        <v>2233</v>
      </c>
      <c r="C347" s="94" t="s">
        <v>2232</v>
      </c>
      <c r="D347" s="141">
        <v>20160404</v>
      </c>
      <c r="E347" s="18" t="s">
        <v>2823</v>
      </c>
      <c r="F347" s="18" t="s">
        <v>1660</v>
      </c>
      <c r="G347" s="15" t="s">
        <v>56</v>
      </c>
      <c r="H347" s="15" t="s">
        <v>1661</v>
      </c>
      <c r="I347" s="15" t="s">
        <v>1662</v>
      </c>
      <c r="J347" s="15" t="s">
        <v>4262</v>
      </c>
      <c r="K347" s="144">
        <v>5</v>
      </c>
      <c r="L347" s="164" t="s">
        <v>1663</v>
      </c>
      <c r="M347" s="15" t="s">
        <v>1463</v>
      </c>
      <c r="N347" s="15" t="s">
        <v>3</v>
      </c>
      <c r="O347" s="5"/>
      <c r="P347" s="145">
        <f t="shared" si="5"/>
        <v>0.12</v>
      </c>
      <c r="Q347" s="82">
        <v>0.12</v>
      </c>
    </row>
    <row r="348" spans="1:17" ht="30" customHeight="1">
      <c r="A348" s="99">
        <v>346</v>
      </c>
      <c r="B348" s="94" t="s">
        <v>2233</v>
      </c>
      <c r="C348" s="94" t="s">
        <v>2232</v>
      </c>
      <c r="D348" s="141">
        <v>20160405</v>
      </c>
      <c r="E348" s="18" t="s">
        <v>2823</v>
      </c>
      <c r="F348" s="18" t="s">
        <v>1664</v>
      </c>
      <c r="G348" s="15" t="s">
        <v>56</v>
      </c>
      <c r="H348" s="15" t="s">
        <v>1665</v>
      </c>
      <c r="I348" s="15" t="s">
        <v>1666</v>
      </c>
      <c r="J348" s="15" t="s">
        <v>4262</v>
      </c>
      <c r="K348" s="144">
        <v>5</v>
      </c>
      <c r="L348" s="164" t="s">
        <v>1667</v>
      </c>
      <c r="M348" s="15" t="s">
        <v>161</v>
      </c>
      <c r="N348" s="15" t="s">
        <v>3</v>
      </c>
      <c r="O348" s="5"/>
      <c r="P348" s="145">
        <f t="shared" si="5"/>
        <v>0.12</v>
      </c>
      <c r="Q348" s="82">
        <v>0.12</v>
      </c>
    </row>
    <row r="349" spans="1:17" ht="30" customHeight="1">
      <c r="A349" s="99">
        <v>347</v>
      </c>
      <c r="B349" s="94" t="s">
        <v>2233</v>
      </c>
      <c r="C349" s="94" t="s">
        <v>2232</v>
      </c>
      <c r="D349" s="141">
        <v>20160406</v>
      </c>
      <c r="E349" s="18" t="s">
        <v>2823</v>
      </c>
      <c r="F349" s="29" t="s">
        <v>1668</v>
      </c>
      <c r="G349" s="15" t="s">
        <v>56</v>
      </c>
      <c r="H349" s="15" t="s">
        <v>1669</v>
      </c>
      <c r="I349" s="15" t="s">
        <v>1670</v>
      </c>
      <c r="J349" s="15" t="s">
        <v>3657</v>
      </c>
      <c r="K349" s="144">
        <v>5</v>
      </c>
      <c r="L349" s="164" t="s">
        <v>1671</v>
      </c>
      <c r="M349" s="15" t="s">
        <v>1672</v>
      </c>
      <c r="N349" s="15" t="s">
        <v>3</v>
      </c>
      <c r="O349" s="5"/>
      <c r="P349" s="145">
        <f t="shared" si="5"/>
        <v>0.12</v>
      </c>
      <c r="Q349" s="82">
        <v>0.12</v>
      </c>
    </row>
    <row r="350" spans="1:17" ht="30" customHeight="1">
      <c r="A350" s="99">
        <v>348</v>
      </c>
      <c r="B350" s="94" t="s">
        <v>2233</v>
      </c>
      <c r="C350" s="94" t="s">
        <v>2232</v>
      </c>
      <c r="D350" s="141">
        <v>20160407</v>
      </c>
      <c r="E350" s="18" t="s">
        <v>2823</v>
      </c>
      <c r="F350" s="34" t="s">
        <v>1673</v>
      </c>
      <c r="G350" s="15" t="s">
        <v>56</v>
      </c>
      <c r="H350" s="15" t="s">
        <v>1674</v>
      </c>
      <c r="I350" s="15" t="s">
        <v>1675</v>
      </c>
      <c r="J350" s="15" t="s">
        <v>4255</v>
      </c>
      <c r="K350" s="144">
        <v>5</v>
      </c>
      <c r="L350" s="164" t="s">
        <v>1676</v>
      </c>
      <c r="M350" s="15" t="s">
        <v>151</v>
      </c>
      <c r="N350" s="15" t="s">
        <v>0</v>
      </c>
      <c r="O350" s="5"/>
      <c r="P350" s="145">
        <f t="shared" si="5"/>
        <v>0.12</v>
      </c>
      <c r="Q350" s="82">
        <v>0.12</v>
      </c>
    </row>
    <row r="351" spans="1:17" ht="30" customHeight="1">
      <c r="A351" s="99">
        <v>349</v>
      </c>
      <c r="B351" s="94" t="s">
        <v>2233</v>
      </c>
      <c r="C351" s="94" t="s">
        <v>2232</v>
      </c>
      <c r="D351" s="141">
        <v>20160408</v>
      </c>
      <c r="E351" s="18" t="s">
        <v>2823</v>
      </c>
      <c r="F351" s="35" t="s">
        <v>1677</v>
      </c>
      <c r="G351" s="15" t="s">
        <v>56</v>
      </c>
      <c r="H351" s="15" t="s">
        <v>1678</v>
      </c>
      <c r="I351" s="15" t="s">
        <v>1679</v>
      </c>
      <c r="J351" s="15" t="s">
        <v>4255</v>
      </c>
      <c r="K351" s="144">
        <v>3</v>
      </c>
      <c r="L351" s="164" t="s">
        <v>1680</v>
      </c>
      <c r="M351" s="15" t="s">
        <v>1681</v>
      </c>
      <c r="N351" s="15" t="s">
        <v>3</v>
      </c>
      <c r="O351" s="5"/>
      <c r="P351" s="145">
        <f t="shared" si="5"/>
        <v>0.12</v>
      </c>
      <c r="Q351" s="82">
        <v>0.12</v>
      </c>
    </row>
    <row r="352" spans="1:17" ht="30" customHeight="1">
      <c r="A352" s="99">
        <v>350</v>
      </c>
      <c r="B352" s="94" t="s">
        <v>2233</v>
      </c>
      <c r="C352" s="94" t="s">
        <v>2232</v>
      </c>
      <c r="D352" s="141" t="s">
        <v>4365</v>
      </c>
      <c r="E352" s="18" t="s">
        <v>2823</v>
      </c>
      <c r="F352" s="142" t="s">
        <v>4349</v>
      </c>
      <c r="G352" s="34" t="s">
        <v>56</v>
      </c>
      <c r="H352" s="34" t="s">
        <v>1682</v>
      </c>
      <c r="I352" s="34" t="s">
        <v>1683</v>
      </c>
      <c r="J352" s="37" t="s">
        <v>3655</v>
      </c>
      <c r="K352" s="144">
        <v>5</v>
      </c>
      <c r="L352" s="176" t="s">
        <v>1684</v>
      </c>
      <c r="M352" s="34" t="s">
        <v>999</v>
      </c>
      <c r="N352" s="34" t="s">
        <v>3</v>
      </c>
      <c r="O352" s="7"/>
      <c r="P352" s="145">
        <f t="shared" si="5"/>
        <v>0.12</v>
      </c>
      <c r="Q352" s="161">
        <v>0.12</v>
      </c>
    </row>
    <row r="353" spans="1:17" ht="30" customHeight="1">
      <c r="A353" s="99">
        <v>351</v>
      </c>
      <c r="B353" s="94" t="s">
        <v>2233</v>
      </c>
      <c r="C353" s="94" t="s">
        <v>2232</v>
      </c>
      <c r="D353" s="141">
        <v>20160410</v>
      </c>
      <c r="E353" s="18" t="s">
        <v>2823</v>
      </c>
      <c r="F353" s="29" t="s">
        <v>1685</v>
      </c>
      <c r="G353" s="15" t="s">
        <v>56</v>
      </c>
      <c r="H353" s="15" t="s">
        <v>1686</v>
      </c>
      <c r="I353" s="15" t="s">
        <v>1687</v>
      </c>
      <c r="J353" s="15" t="s">
        <v>4257</v>
      </c>
      <c r="K353" s="144">
        <v>5</v>
      </c>
      <c r="L353" s="164" t="s">
        <v>1688</v>
      </c>
      <c r="M353" s="15" t="s">
        <v>1631</v>
      </c>
      <c r="N353" s="15" t="s">
        <v>0</v>
      </c>
      <c r="O353" s="5"/>
      <c r="P353" s="145">
        <f t="shared" si="5"/>
        <v>0.12</v>
      </c>
      <c r="Q353" s="82">
        <v>0.12</v>
      </c>
    </row>
    <row r="354" spans="1:17" ht="30" customHeight="1">
      <c r="A354" s="99">
        <v>352</v>
      </c>
      <c r="B354" s="94" t="s">
        <v>2233</v>
      </c>
      <c r="C354" s="94" t="s">
        <v>2232</v>
      </c>
      <c r="D354" s="141">
        <v>20160411</v>
      </c>
      <c r="E354" s="18" t="s">
        <v>2823</v>
      </c>
      <c r="F354" s="29" t="s">
        <v>1689</v>
      </c>
      <c r="G354" s="15" t="s">
        <v>56</v>
      </c>
      <c r="H354" s="15" t="s">
        <v>1690</v>
      </c>
      <c r="I354" s="15" t="s">
        <v>1691</v>
      </c>
      <c r="J354" s="15" t="s">
        <v>4257</v>
      </c>
      <c r="K354" s="144">
        <v>5</v>
      </c>
      <c r="L354" s="164" t="s">
        <v>1692</v>
      </c>
      <c r="M354" s="15" t="s">
        <v>1631</v>
      </c>
      <c r="N354" s="15" t="s">
        <v>0</v>
      </c>
      <c r="O354" s="5"/>
      <c r="P354" s="145">
        <f t="shared" si="5"/>
        <v>0.12</v>
      </c>
      <c r="Q354" s="82">
        <v>0.12</v>
      </c>
    </row>
    <row r="355" spans="1:17" ht="30" customHeight="1">
      <c r="A355" s="99">
        <v>353</v>
      </c>
      <c r="B355" s="94" t="s">
        <v>2233</v>
      </c>
      <c r="C355" s="94" t="s">
        <v>2232</v>
      </c>
      <c r="D355" s="141">
        <v>20160412</v>
      </c>
      <c r="E355" s="18" t="s">
        <v>2823</v>
      </c>
      <c r="F355" s="29" t="s">
        <v>1693</v>
      </c>
      <c r="G355" s="15" t="s">
        <v>56</v>
      </c>
      <c r="H355" s="15" t="s">
        <v>1694</v>
      </c>
      <c r="I355" s="15" t="s">
        <v>1695</v>
      </c>
      <c r="J355" s="15" t="s">
        <v>4259</v>
      </c>
      <c r="K355" s="144">
        <v>4</v>
      </c>
      <c r="L355" s="164" t="s">
        <v>1696</v>
      </c>
      <c r="M355" s="15" t="s">
        <v>36</v>
      </c>
      <c r="N355" s="15" t="s">
        <v>3</v>
      </c>
      <c r="O355" s="5"/>
      <c r="P355" s="145">
        <f t="shared" si="5"/>
        <v>0.12</v>
      </c>
      <c r="Q355" s="82">
        <v>0.12</v>
      </c>
    </row>
    <row r="356" spans="1:17" ht="30" customHeight="1">
      <c r="A356" s="99">
        <v>354</v>
      </c>
      <c r="B356" s="94" t="s">
        <v>2233</v>
      </c>
      <c r="C356" s="94" t="s">
        <v>2232</v>
      </c>
      <c r="D356" s="141">
        <v>20160413</v>
      </c>
      <c r="E356" s="18" t="s">
        <v>2823</v>
      </c>
      <c r="F356" s="36" t="s">
        <v>1697</v>
      </c>
      <c r="G356" s="15" t="s">
        <v>56</v>
      </c>
      <c r="H356" s="15" t="s">
        <v>1698</v>
      </c>
      <c r="I356" s="15" t="s">
        <v>1699</v>
      </c>
      <c r="J356" s="15" t="s">
        <v>4259</v>
      </c>
      <c r="K356" s="144">
        <v>5</v>
      </c>
      <c r="L356" s="164" t="s">
        <v>1700</v>
      </c>
      <c r="M356" s="15" t="s">
        <v>172</v>
      </c>
      <c r="N356" s="15" t="s">
        <v>0</v>
      </c>
      <c r="O356" s="5"/>
      <c r="P356" s="145">
        <f t="shared" si="5"/>
        <v>0.12</v>
      </c>
      <c r="Q356" s="82">
        <v>0.12</v>
      </c>
    </row>
    <row r="357" spans="1:17" ht="30" customHeight="1">
      <c r="A357" s="99">
        <v>355</v>
      </c>
      <c r="B357" s="94" t="s">
        <v>2233</v>
      </c>
      <c r="C357" s="94" t="s">
        <v>2232</v>
      </c>
      <c r="D357" s="141">
        <v>20160414</v>
      </c>
      <c r="E357" s="18" t="s">
        <v>2823</v>
      </c>
      <c r="F357" s="147" t="s">
        <v>4109</v>
      </c>
      <c r="G357" s="15" t="s">
        <v>56</v>
      </c>
      <c r="H357" s="15" t="s">
        <v>1701</v>
      </c>
      <c r="I357" s="15" t="s">
        <v>1702</v>
      </c>
      <c r="J357" s="15" t="s">
        <v>4263</v>
      </c>
      <c r="K357" s="144">
        <v>5</v>
      </c>
      <c r="L357" s="164" t="s">
        <v>1703</v>
      </c>
      <c r="M357" s="15" t="s">
        <v>1434</v>
      </c>
      <c r="N357" s="15" t="s">
        <v>0</v>
      </c>
      <c r="O357" s="5"/>
      <c r="P357" s="145">
        <f t="shared" si="5"/>
        <v>0.12</v>
      </c>
      <c r="Q357" s="82">
        <v>0.12</v>
      </c>
    </row>
    <row r="358" spans="1:17" ht="30" customHeight="1">
      <c r="A358" s="99">
        <v>356</v>
      </c>
      <c r="B358" s="94" t="s">
        <v>2233</v>
      </c>
      <c r="C358" s="94" t="s">
        <v>2232</v>
      </c>
      <c r="D358" s="141">
        <v>20160415</v>
      </c>
      <c r="E358" s="18" t="s">
        <v>2823</v>
      </c>
      <c r="F358" s="34" t="s">
        <v>1704</v>
      </c>
      <c r="G358" s="15" t="s">
        <v>56</v>
      </c>
      <c r="H358" s="15" t="s">
        <v>1705</v>
      </c>
      <c r="I358" s="15" t="s">
        <v>1706</v>
      </c>
      <c r="J358" s="15" t="s">
        <v>4256</v>
      </c>
      <c r="K358" s="144">
        <v>4</v>
      </c>
      <c r="L358" s="164" t="s">
        <v>1707</v>
      </c>
      <c r="M358" s="15" t="s">
        <v>177</v>
      </c>
      <c r="N358" s="15" t="s">
        <v>3</v>
      </c>
      <c r="O358" s="5"/>
      <c r="P358" s="145">
        <f t="shared" si="5"/>
        <v>0.12</v>
      </c>
      <c r="Q358" s="82">
        <v>0.12</v>
      </c>
    </row>
    <row r="359" spans="1:17" ht="30" customHeight="1">
      <c r="A359" s="99">
        <v>357</v>
      </c>
      <c r="B359" s="94" t="s">
        <v>2233</v>
      </c>
      <c r="C359" s="94" t="s">
        <v>2232</v>
      </c>
      <c r="D359" s="141">
        <v>20160416</v>
      </c>
      <c r="E359" s="18" t="s">
        <v>2823</v>
      </c>
      <c r="F359" s="29" t="s">
        <v>1708</v>
      </c>
      <c r="G359" s="15" t="s">
        <v>56</v>
      </c>
      <c r="H359" s="15" t="s">
        <v>3619</v>
      </c>
      <c r="I359" s="15" t="s">
        <v>3620</v>
      </c>
      <c r="J359" s="15" t="s">
        <v>4256</v>
      </c>
      <c r="K359" s="144">
        <v>5</v>
      </c>
      <c r="L359" s="164" t="s">
        <v>1709</v>
      </c>
      <c r="M359" s="15" t="s">
        <v>1339</v>
      </c>
      <c r="N359" s="15" t="s">
        <v>3</v>
      </c>
      <c r="O359" s="5"/>
      <c r="P359" s="145">
        <f t="shared" si="5"/>
        <v>0.12</v>
      </c>
      <c r="Q359" s="82">
        <v>0.12</v>
      </c>
    </row>
    <row r="360" spans="1:17" ht="30" customHeight="1">
      <c r="A360" s="99">
        <v>358</v>
      </c>
      <c r="B360" s="94" t="s">
        <v>2233</v>
      </c>
      <c r="C360" s="94" t="s">
        <v>2232</v>
      </c>
      <c r="D360" s="141">
        <v>20160417</v>
      </c>
      <c r="E360" s="18" t="s">
        <v>2823</v>
      </c>
      <c r="F360" s="18" t="s">
        <v>1710</v>
      </c>
      <c r="G360" s="15" t="s">
        <v>56</v>
      </c>
      <c r="H360" s="15" t="s">
        <v>3621</v>
      </c>
      <c r="I360" s="15" t="s">
        <v>3622</v>
      </c>
      <c r="J360" s="15" t="s">
        <v>4261</v>
      </c>
      <c r="K360" s="144">
        <v>4</v>
      </c>
      <c r="L360" s="164" t="s">
        <v>3623</v>
      </c>
      <c r="M360" s="15" t="s">
        <v>1711</v>
      </c>
      <c r="N360" s="15" t="s">
        <v>3</v>
      </c>
      <c r="O360" s="5"/>
      <c r="P360" s="145">
        <f t="shared" si="5"/>
        <v>0.12</v>
      </c>
      <c r="Q360" s="82">
        <v>0.12</v>
      </c>
    </row>
    <row r="361" spans="1:17" ht="30" customHeight="1">
      <c r="A361" s="99">
        <v>359</v>
      </c>
      <c r="B361" s="94" t="s">
        <v>2233</v>
      </c>
      <c r="C361" s="94" t="s">
        <v>2232</v>
      </c>
      <c r="D361" s="141">
        <v>20160418</v>
      </c>
      <c r="E361" s="15" t="s">
        <v>2824</v>
      </c>
      <c r="F361" s="15" t="s">
        <v>1712</v>
      </c>
      <c r="G361" s="15" t="s">
        <v>56</v>
      </c>
      <c r="H361" s="15" t="s">
        <v>1713</v>
      </c>
      <c r="I361" s="15" t="s">
        <v>1714</v>
      </c>
      <c r="J361" s="15" t="s">
        <v>4264</v>
      </c>
      <c r="K361" s="144">
        <v>3</v>
      </c>
      <c r="L361" s="164" t="s">
        <v>1715</v>
      </c>
      <c r="M361" s="15" t="s">
        <v>1716</v>
      </c>
      <c r="N361" s="15" t="s">
        <v>2</v>
      </c>
      <c r="O361" s="5"/>
      <c r="P361" s="145">
        <f t="shared" si="5"/>
        <v>0.12</v>
      </c>
      <c r="Q361" s="82">
        <v>0.12</v>
      </c>
    </row>
    <row r="362" spans="1:17" ht="30" customHeight="1">
      <c r="A362" s="99">
        <v>360</v>
      </c>
      <c r="B362" s="94" t="s">
        <v>2233</v>
      </c>
      <c r="C362" s="94" t="s">
        <v>2232</v>
      </c>
      <c r="D362" s="141">
        <v>20160420</v>
      </c>
      <c r="E362" s="15" t="s">
        <v>2824</v>
      </c>
      <c r="F362" s="15" t="s">
        <v>1717</v>
      </c>
      <c r="G362" s="15" t="s">
        <v>56</v>
      </c>
      <c r="H362" s="15" t="s">
        <v>1718</v>
      </c>
      <c r="I362" s="15" t="s">
        <v>1719</v>
      </c>
      <c r="J362" s="15" t="s">
        <v>4265</v>
      </c>
      <c r="K362" s="144">
        <v>5</v>
      </c>
      <c r="L362" s="164" t="s">
        <v>1720</v>
      </c>
      <c r="M362" s="15" t="s">
        <v>116</v>
      </c>
      <c r="N362" s="15" t="s">
        <v>3</v>
      </c>
      <c r="O362" s="5"/>
      <c r="P362" s="145">
        <f t="shared" si="5"/>
        <v>0.12</v>
      </c>
      <c r="Q362" s="82">
        <v>0.12</v>
      </c>
    </row>
    <row r="363" spans="1:17" ht="30" customHeight="1">
      <c r="A363" s="99">
        <v>361</v>
      </c>
      <c r="B363" s="94" t="s">
        <v>2233</v>
      </c>
      <c r="C363" s="94" t="s">
        <v>2232</v>
      </c>
      <c r="D363" s="141">
        <v>20160421</v>
      </c>
      <c r="E363" s="15" t="s">
        <v>2824</v>
      </c>
      <c r="F363" s="33" t="s">
        <v>1721</v>
      </c>
      <c r="G363" s="15" t="s">
        <v>56</v>
      </c>
      <c r="H363" s="15" t="s">
        <v>1722</v>
      </c>
      <c r="I363" s="15" t="s">
        <v>1723</v>
      </c>
      <c r="J363" s="15" t="s">
        <v>3654</v>
      </c>
      <c r="K363" s="144">
        <v>4</v>
      </c>
      <c r="L363" s="164" t="s">
        <v>4423</v>
      </c>
      <c r="M363" s="15" t="s">
        <v>1725</v>
      </c>
      <c r="N363" s="15" t="s">
        <v>0</v>
      </c>
      <c r="O363" s="5"/>
      <c r="P363" s="145">
        <f t="shared" si="5"/>
        <v>0.12</v>
      </c>
      <c r="Q363" s="82">
        <v>0.12</v>
      </c>
    </row>
    <row r="364" spans="1:17" ht="30" customHeight="1">
      <c r="A364" s="99">
        <v>362</v>
      </c>
      <c r="B364" s="94" t="s">
        <v>2233</v>
      </c>
      <c r="C364" s="94" t="s">
        <v>2232</v>
      </c>
      <c r="D364" s="141">
        <v>20160422</v>
      </c>
      <c r="E364" s="15" t="s">
        <v>2824</v>
      </c>
      <c r="F364" s="33" t="s">
        <v>1726</v>
      </c>
      <c r="G364" s="15" t="s">
        <v>56</v>
      </c>
      <c r="H364" s="15" t="s">
        <v>1727</v>
      </c>
      <c r="I364" s="15" t="s">
        <v>1728</v>
      </c>
      <c r="J364" s="15" t="s">
        <v>4266</v>
      </c>
      <c r="K364" s="144">
        <v>7</v>
      </c>
      <c r="L364" s="164" t="s">
        <v>1729</v>
      </c>
      <c r="M364" s="15" t="s">
        <v>116</v>
      </c>
      <c r="N364" s="15" t="s">
        <v>3</v>
      </c>
      <c r="O364" s="5"/>
      <c r="P364" s="145">
        <f t="shared" si="5"/>
        <v>0.12</v>
      </c>
      <c r="Q364" s="82">
        <v>0.12</v>
      </c>
    </row>
    <row r="365" spans="1:17" ht="30" customHeight="1">
      <c r="A365" s="99">
        <v>363</v>
      </c>
      <c r="B365" s="94" t="s">
        <v>2233</v>
      </c>
      <c r="C365" s="94" t="s">
        <v>2232</v>
      </c>
      <c r="D365" s="141">
        <v>20160423</v>
      </c>
      <c r="E365" s="15" t="s">
        <v>2824</v>
      </c>
      <c r="F365" s="33" t="s">
        <v>1730</v>
      </c>
      <c r="G365" s="15" t="s">
        <v>56</v>
      </c>
      <c r="H365" s="15" t="s">
        <v>1731</v>
      </c>
      <c r="I365" s="15" t="s">
        <v>1732</v>
      </c>
      <c r="J365" s="15" t="s">
        <v>3654</v>
      </c>
      <c r="K365" s="144">
        <v>4</v>
      </c>
      <c r="L365" s="164" t="s">
        <v>4424</v>
      </c>
      <c r="M365" s="15" t="s">
        <v>117</v>
      </c>
      <c r="N365" s="15" t="s">
        <v>2</v>
      </c>
      <c r="O365" s="5"/>
      <c r="P365" s="145">
        <f t="shared" si="5"/>
        <v>0.12</v>
      </c>
      <c r="Q365" s="82">
        <v>0.12</v>
      </c>
    </row>
    <row r="366" spans="1:17" ht="30" customHeight="1">
      <c r="A366" s="99">
        <v>364</v>
      </c>
      <c r="B366" s="94" t="s">
        <v>2233</v>
      </c>
      <c r="C366" s="94" t="s">
        <v>2232</v>
      </c>
      <c r="D366" s="141">
        <v>20160424</v>
      </c>
      <c r="E366" s="15" t="s">
        <v>2824</v>
      </c>
      <c r="F366" s="33" t="s">
        <v>4425</v>
      </c>
      <c r="G366" s="15" t="s">
        <v>56</v>
      </c>
      <c r="H366" s="15" t="s">
        <v>1733</v>
      </c>
      <c r="I366" s="15" t="s">
        <v>1734</v>
      </c>
      <c r="J366" s="15" t="s">
        <v>3654</v>
      </c>
      <c r="K366" s="144">
        <v>5</v>
      </c>
      <c r="L366" s="164" t="s">
        <v>4426</v>
      </c>
      <c r="M366" s="15" t="s">
        <v>1735</v>
      </c>
      <c r="N366" s="15" t="s">
        <v>0</v>
      </c>
      <c r="O366" s="5"/>
      <c r="P366" s="145">
        <f t="shared" si="5"/>
        <v>0.12</v>
      </c>
      <c r="Q366" s="82">
        <v>0.12</v>
      </c>
    </row>
    <row r="367" spans="1:17" ht="30" customHeight="1">
      <c r="A367" s="99">
        <v>365</v>
      </c>
      <c r="B367" s="94" t="s">
        <v>2233</v>
      </c>
      <c r="C367" s="94" t="s">
        <v>2232</v>
      </c>
      <c r="D367" s="141">
        <v>20160427</v>
      </c>
      <c r="E367" s="15" t="s">
        <v>2824</v>
      </c>
      <c r="F367" s="32" t="s">
        <v>1736</v>
      </c>
      <c r="G367" s="15" t="s">
        <v>56</v>
      </c>
      <c r="H367" s="15" t="s">
        <v>1737</v>
      </c>
      <c r="I367" s="15" t="s">
        <v>4427</v>
      </c>
      <c r="J367" s="15" t="s">
        <v>3654</v>
      </c>
      <c r="K367" s="144">
        <v>3</v>
      </c>
      <c r="L367" s="164" t="s">
        <v>4428</v>
      </c>
      <c r="M367" s="15" t="s">
        <v>1738</v>
      </c>
      <c r="N367" s="15" t="s">
        <v>2</v>
      </c>
      <c r="O367" s="5"/>
      <c r="P367" s="145">
        <f t="shared" si="5"/>
        <v>0.12</v>
      </c>
      <c r="Q367" s="82">
        <v>0.12</v>
      </c>
    </row>
    <row r="368" spans="1:17" ht="30" customHeight="1">
      <c r="A368" s="99">
        <v>366</v>
      </c>
      <c r="B368" s="94" t="s">
        <v>2233</v>
      </c>
      <c r="C368" s="94" t="s">
        <v>2232</v>
      </c>
      <c r="D368" s="141">
        <v>20160428</v>
      </c>
      <c r="E368" s="15" t="s">
        <v>2824</v>
      </c>
      <c r="F368" s="33" t="s">
        <v>1739</v>
      </c>
      <c r="G368" s="15" t="s">
        <v>56</v>
      </c>
      <c r="H368" s="15" t="s">
        <v>1740</v>
      </c>
      <c r="I368" s="15" t="s">
        <v>1741</v>
      </c>
      <c r="J368" s="15" t="s">
        <v>4267</v>
      </c>
      <c r="K368" s="144">
        <v>4</v>
      </c>
      <c r="L368" s="164" t="s">
        <v>1742</v>
      </c>
      <c r="M368" s="15" t="s">
        <v>1738</v>
      </c>
      <c r="N368" s="15" t="s">
        <v>2</v>
      </c>
      <c r="O368" s="5"/>
      <c r="P368" s="145">
        <f t="shared" si="5"/>
        <v>0.12</v>
      </c>
      <c r="Q368" s="82">
        <v>0.12</v>
      </c>
    </row>
    <row r="369" spans="1:17" ht="30" customHeight="1">
      <c r="A369" s="99">
        <v>367</v>
      </c>
      <c r="B369" s="94" t="s">
        <v>2233</v>
      </c>
      <c r="C369" s="94" t="s">
        <v>2232</v>
      </c>
      <c r="D369" s="141">
        <v>20160429</v>
      </c>
      <c r="E369" s="15" t="s">
        <v>2824</v>
      </c>
      <c r="F369" s="33" t="s">
        <v>1743</v>
      </c>
      <c r="G369" s="15" t="s">
        <v>56</v>
      </c>
      <c r="H369" s="15" t="s">
        <v>1744</v>
      </c>
      <c r="I369" s="15" t="s">
        <v>1745</v>
      </c>
      <c r="J369" s="15" t="s">
        <v>4268</v>
      </c>
      <c r="K369" s="144">
        <v>3</v>
      </c>
      <c r="L369" s="164" t="s">
        <v>1746</v>
      </c>
      <c r="M369" s="15" t="s">
        <v>115</v>
      </c>
      <c r="N369" s="15" t="s">
        <v>3</v>
      </c>
      <c r="O369" s="5"/>
      <c r="P369" s="145">
        <f t="shared" si="5"/>
        <v>0.12</v>
      </c>
      <c r="Q369" s="82">
        <v>0.12</v>
      </c>
    </row>
    <row r="370" spans="1:17" ht="30" customHeight="1">
      <c r="A370" s="99">
        <v>368</v>
      </c>
      <c r="B370" s="94" t="s">
        <v>2233</v>
      </c>
      <c r="C370" s="94" t="s">
        <v>2232</v>
      </c>
      <c r="D370" s="141">
        <v>20160430</v>
      </c>
      <c r="E370" s="15" t="s">
        <v>2824</v>
      </c>
      <c r="F370" s="15" t="s">
        <v>1747</v>
      </c>
      <c r="G370" s="15" t="s">
        <v>56</v>
      </c>
      <c r="H370" s="15" t="s">
        <v>3624</v>
      </c>
      <c r="I370" s="15" t="s">
        <v>4179</v>
      </c>
      <c r="J370" s="15" t="s">
        <v>4269</v>
      </c>
      <c r="K370" s="144">
        <v>5</v>
      </c>
      <c r="L370" s="164" t="s">
        <v>3625</v>
      </c>
      <c r="M370" s="15" t="s">
        <v>1748</v>
      </c>
      <c r="N370" s="15" t="s">
        <v>3</v>
      </c>
      <c r="O370" s="5"/>
      <c r="P370" s="145">
        <f t="shared" si="5"/>
        <v>0.12</v>
      </c>
      <c r="Q370" s="82">
        <v>0.12</v>
      </c>
    </row>
    <row r="371" spans="1:17" ht="30" customHeight="1">
      <c r="A371" s="99">
        <v>369</v>
      </c>
      <c r="B371" s="94" t="s">
        <v>2233</v>
      </c>
      <c r="C371" s="94" t="s">
        <v>2232</v>
      </c>
      <c r="D371" s="141">
        <v>20160431</v>
      </c>
      <c r="E371" s="19" t="s">
        <v>2825</v>
      </c>
      <c r="F371" s="24" t="s">
        <v>1749</v>
      </c>
      <c r="G371" s="15" t="s">
        <v>56</v>
      </c>
      <c r="H371" s="15" t="s">
        <v>1750</v>
      </c>
      <c r="I371" s="15" t="s">
        <v>1751</v>
      </c>
      <c r="J371" s="15" t="s">
        <v>4270</v>
      </c>
      <c r="K371" s="144">
        <v>4</v>
      </c>
      <c r="L371" s="164" t="s">
        <v>1752</v>
      </c>
      <c r="M371" s="15" t="s">
        <v>1753</v>
      </c>
      <c r="N371" s="15" t="s">
        <v>3</v>
      </c>
      <c r="O371" s="5"/>
      <c r="P371" s="145">
        <f t="shared" si="5"/>
        <v>0.12</v>
      </c>
      <c r="Q371" s="82">
        <v>0.12</v>
      </c>
    </row>
    <row r="372" spans="1:17" ht="30" customHeight="1">
      <c r="A372" s="99">
        <v>370</v>
      </c>
      <c r="B372" s="94" t="s">
        <v>2233</v>
      </c>
      <c r="C372" s="94" t="s">
        <v>2232</v>
      </c>
      <c r="D372" s="141">
        <v>20160432</v>
      </c>
      <c r="E372" s="19" t="s">
        <v>2825</v>
      </c>
      <c r="F372" s="162" t="s">
        <v>1754</v>
      </c>
      <c r="G372" s="15" t="s">
        <v>56</v>
      </c>
      <c r="H372" s="15" t="s">
        <v>1755</v>
      </c>
      <c r="I372" s="15">
        <v>12134683</v>
      </c>
      <c r="J372" s="15" t="s">
        <v>4270</v>
      </c>
      <c r="K372" s="144">
        <v>4</v>
      </c>
      <c r="L372" s="164" t="s">
        <v>1756</v>
      </c>
      <c r="M372" s="15" t="s">
        <v>1757</v>
      </c>
      <c r="N372" s="15" t="s">
        <v>3</v>
      </c>
      <c r="O372" s="5"/>
      <c r="P372" s="145">
        <f t="shared" si="5"/>
        <v>0.12</v>
      </c>
      <c r="Q372" s="82">
        <v>0.12</v>
      </c>
    </row>
    <row r="373" spans="1:17" ht="30" customHeight="1">
      <c r="A373" s="99">
        <v>371</v>
      </c>
      <c r="B373" s="94" t="s">
        <v>2233</v>
      </c>
      <c r="C373" s="94" t="s">
        <v>2232</v>
      </c>
      <c r="D373" s="141">
        <v>20160433</v>
      </c>
      <c r="E373" s="19" t="s">
        <v>2825</v>
      </c>
      <c r="F373" s="30" t="s">
        <v>1758</v>
      </c>
      <c r="G373" s="15" t="s">
        <v>56</v>
      </c>
      <c r="H373" s="15" t="s">
        <v>1759</v>
      </c>
      <c r="I373" s="15">
        <v>12144609</v>
      </c>
      <c r="J373" s="15" t="s">
        <v>4270</v>
      </c>
      <c r="K373" s="144">
        <v>3</v>
      </c>
      <c r="L373" s="164" t="s">
        <v>1760</v>
      </c>
      <c r="M373" s="15" t="s">
        <v>91</v>
      </c>
      <c r="N373" s="15" t="s">
        <v>3</v>
      </c>
      <c r="O373" s="5"/>
      <c r="P373" s="145">
        <f t="shared" si="5"/>
        <v>0.12</v>
      </c>
      <c r="Q373" s="82">
        <v>0.12</v>
      </c>
    </row>
    <row r="374" spans="1:17" ht="30" customHeight="1">
      <c r="A374" s="99">
        <v>372</v>
      </c>
      <c r="B374" s="94" t="s">
        <v>2233</v>
      </c>
      <c r="C374" s="94" t="s">
        <v>2232</v>
      </c>
      <c r="D374" s="141">
        <v>20160434</v>
      </c>
      <c r="E374" s="19" t="s">
        <v>2825</v>
      </c>
      <c r="F374" s="15" t="s">
        <v>1761</v>
      </c>
      <c r="G374" s="15" t="s">
        <v>56</v>
      </c>
      <c r="H374" s="15" t="s">
        <v>1762</v>
      </c>
      <c r="I374" s="15" t="s">
        <v>1763</v>
      </c>
      <c r="J374" s="15" t="s">
        <v>4270</v>
      </c>
      <c r="K374" s="144">
        <v>4</v>
      </c>
      <c r="L374" s="164" t="s">
        <v>1764</v>
      </c>
      <c r="M374" s="15" t="s">
        <v>91</v>
      </c>
      <c r="N374" s="15" t="s">
        <v>3</v>
      </c>
      <c r="O374" s="5"/>
      <c r="P374" s="145">
        <f t="shared" si="5"/>
        <v>0.12</v>
      </c>
      <c r="Q374" s="82">
        <v>0.12</v>
      </c>
    </row>
    <row r="375" spans="1:17" ht="30" customHeight="1">
      <c r="A375" s="99">
        <v>373</v>
      </c>
      <c r="B375" s="94" t="s">
        <v>2233</v>
      </c>
      <c r="C375" s="94" t="s">
        <v>2232</v>
      </c>
      <c r="D375" s="141">
        <v>20160435</v>
      </c>
      <c r="E375" s="19" t="s">
        <v>2825</v>
      </c>
      <c r="F375" s="15" t="s">
        <v>1765</v>
      </c>
      <c r="G375" s="15" t="s">
        <v>56</v>
      </c>
      <c r="H375" s="15" t="s">
        <v>1766</v>
      </c>
      <c r="I375" s="15" t="s">
        <v>1767</v>
      </c>
      <c r="J375" s="15" t="s">
        <v>4270</v>
      </c>
      <c r="K375" s="144">
        <v>5</v>
      </c>
      <c r="L375" s="164" t="s">
        <v>1768</v>
      </c>
      <c r="M375" s="15" t="s">
        <v>1769</v>
      </c>
      <c r="N375" s="15" t="s">
        <v>1770</v>
      </c>
      <c r="O375" s="5"/>
      <c r="P375" s="145">
        <f t="shared" si="5"/>
        <v>0.12</v>
      </c>
      <c r="Q375" s="82">
        <v>0.12</v>
      </c>
    </row>
    <row r="376" spans="1:17" ht="30" customHeight="1">
      <c r="A376" s="99">
        <v>374</v>
      </c>
      <c r="B376" s="94" t="s">
        <v>2233</v>
      </c>
      <c r="C376" s="94" t="s">
        <v>2232</v>
      </c>
      <c r="D376" s="141">
        <v>20160436</v>
      </c>
      <c r="E376" s="19" t="s">
        <v>2825</v>
      </c>
      <c r="F376" s="15" t="s">
        <v>1771</v>
      </c>
      <c r="G376" s="15" t="s">
        <v>56</v>
      </c>
      <c r="H376" s="15" t="s">
        <v>1772</v>
      </c>
      <c r="I376" s="15">
        <v>12144686</v>
      </c>
      <c r="J376" s="15" t="s">
        <v>4271</v>
      </c>
      <c r="K376" s="144">
        <v>4</v>
      </c>
      <c r="L376" s="164" t="s">
        <v>1773</v>
      </c>
      <c r="M376" s="15" t="s">
        <v>1774</v>
      </c>
      <c r="N376" s="15" t="s">
        <v>1775</v>
      </c>
      <c r="O376" s="5"/>
      <c r="P376" s="145">
        <f t="shared" si="5"/>
        <v>0.12</v>
      </c>
      <c r="Q376" s="82">
        <v>0.12</v>
      </c>
    </row>
    <row r="377" spans="1:17" ht="30" customHeight="1">
      <c r="A377" s="99">
        <v>375</v>
      </c>
      <c r="B377" s="94" t="s">
        <v>2233</v>
      </c>
      <c r="C377" s="94" t="s">
        <v>2232</v>
      </c>
      <c r="D377" s="141">
        <v>20160437</v>
      </c>
      <c r="E377" s="19" t="s">
        <v>2825</v>
      </c>
      <c r="F377" s="15" t="s">
        <v>1776</v>
      </c>
      <c r="G377" s="15" t="s">
        <v>56</v>
      </c>
      <c r="H377" s="15" t="s">
        <v>1777</v>
      </c>
      <c r="I377" s="15" t="s">
        <v>1778</v>
      </c>
      <c r="J377" s="15" t="s">
        <v>4272</v>
      </c>
      <c r="K377" s="144">
        <v>5</v>
      </c>
      <c r="L377" s="164" t="s">
        <v>1779</v>
      </c>
      <c r="M377" s="15" t="s">
        <v>1780</v>
      </c>
      <c r="N377" s="15" t="s">
        <v>3</v>
      </c>
      <c r="O377" s="5"/>
      <c r="P377" s="145">
        <f t="shared" si="5"/>
        <v>0.12</v>
      </c>
      <c r="Q377" s="82">
        <v>0.12</v>
      </c>
    </row>
    <row r="378" spans="1:17" ht="30" customHeight="1">
      <c r="A378" s="99">
        <v>376</v>
      </c>
      <c r="B378" s="94" t="s">
        <v>2233</v>
      </c>
      <c r="C378" s="94" t="s">
        <v>2232</v>
      </c>
      <c r="D378" s="141">
        <v>20160438</v>
      </c>
      <c r="E378" s="19" t="s">
        <v>2825</v>
      </c>
      <c r="F378" s="15" t="s">
        <v>1781</v>
      </c>
      <c r="G378" s="15" t="s">
        <v>56</v>
      </c>
      <c r="H378" s="15" t="s">
        <v>1782</v>
      </c>
      <c r="I378" s="15">
        <v>12144595</v>
      </c>
      <c r="J378" s="15" t="s">
        <v>4270</v>
      </c>
      <c r="K378" s="144">
        <v>3</v>
      </c>
      <c r="L378" s="164" t="s">
        <v>1783</v>
      </c>
      <c r="M378" s="15" t="s">
        <v>91</v>
      </c>
      <c r="N378" s="15" t="s">
        <v>3</v>
      </c>
      <c r="O378" s="5"/>
      <c r="P378" s="145">
        <f t="shared" si="5"/>
        <v>0.12</v>
      </c>
      <c r="Q378" s="82">
        <v>0.12</v>
      </c>
    </row>
    <row r="379" spans="1:17" ht="30" customHeight="1">
      <c r="A379" s="99">
        <v>377</v>
      </c>
      <c r="B379" s="94" t="s">
        <v>2233</v>
      </c>
      <c r="C379" s="94" t="s">
        <v>2232</v>
      </c>
      <c r="D379" s="141">
        <v>20160440</v>
      </c>
      <c r="E379" s="19" t="s">
        <v>2825</v>
      </c>
      <c r="F379" s="15" t="s">
        <v>1784</v>
      </c>
      <c r="G379" s="15" t="s">
        <v>56</v>
      </c>
      <c r="H379" s="15" t="s">
        <v>1785</v>
      </c>
      <c r="I379" s="15" t="s">
        <v>1786</v>
      </c>
      <c r="J379" s="15" t="s">
        <v>4270</v>
      </c>
      <c r="K379" s="144">
        <v>6</v>
      </c>
      <c r="L379" s="164" t="s">
        <v>1787</v>
      </c>
      <c r="M379" s="15" t="s">
        <v>1788</v>
      </c>
      <c r="N379" s="15" t="s">
        <v>0</v>
      </c>
      <c r="O379" s="5"/>
      <c r="P379" s="145">
        <f t="shared" si="5"/>
        <v>0.12</v>
      </c>
      <c r="Q379" s="82">
        <v>0.12</v>
      </c>
    </row>
    <row r="380" spans="1:17" ht="30" customHeight="1">
      <c r="A380" s="99">
        <v>378</v>
      </c>
      <c r="B380" s="94" t="s">
        <v>2233</v>
      </c>
      <c r="C380" s="94" t="s">
        <v>2232</v>
      </c>
      <c r="D380" s="141">
        <v>20160441</v>
      </c>
      <c r="E380" s="19" t="s">
        <v>2825</v>
      </c>
      <c r="F380" s="163" t="s">
        <v>1789</v>
      </c>
      <c r="G380" s="15" t="s">
        <v>56</v>
      </c>
      <c r="H380" s="15" t="s">
        <v>1790</v>
      </c>
      <c r="I380" s="15" t="s">
        <v>1791</v>
      </c>
      <c r="J380" s="15" t="s">
        <v>4270</v>
      </c>
      <c r="K380" s="144">
        <v>5</v>
      </c>
      <c r="L380" s="164" t="s">
        <v>1792</v>
      </c>
      <c r="M380" s="15" t="s">
        <v>1793</v>
      </c>
      <c r="N380" s="15" t="s">
        <v>0</v>
      </c>
      <c r="O380" s="5"/>
      <c r="P380" s="145">
        <f t="shared" si="5"/>
        <v>0.12</v>
      </c>
      <c r="Q380" s="82">
        <v>0.12</v>
      </c>
    </row>
    <row r="381" spans="1:17" ht="30" customHeight="1">
      <c r="A381" s="99">
        <v>379</v>
      </c>
      <c r="B381" s="94" t="s">
        <v>2233</v>
      </c>
      <c r="C381" s="94" t="s">
        <v>2232</v>
      </c>
      <c r="D381" s="141">
        <v>20160442</v>
      </c>
      <c r="E381" s="19" t="s">
        <v>2825</v>
      </c>
      <c r="F381" s="30" t="s">
        <v>1794</v>
      </c>
      <c r="G381" s="15" t="s">
        <v>56</v>
      </c>
      <c r="H381" s="15" t="s">
        <v>1795</v>
      </c>
      <c r="I381" s="15" t="s">
        <v>1796</v>
      </c>
      <c r="J381" s="15" t="s">
        <v>4270</v>
      </c>
      <c r="K381" s="144">
        <v>4</v>
      </c>
      <c r="L381" s="164" t="s">
        <v>1797</v>
      </c>
      <c r="M381" s="15" t="s">
        <v>1798</v>
      </c>
      <c r="N381" s="15" t="s">
        <v>3</v>
      </c>
      <c r="O381" s="5"/>
      <c r="P381" s="145">
        <f t="shared" si="5"/>
        <v>0.12</v>
      </c>
      <c r="Q381" s="82">
        <v>0.12</v>
      </c>
    </row>
    <row r="382" spans="1:17" ht="30" customHeight="1">
      <c r="A382" s="99">
        <v>380</v>
      </c>
      <c r="B382" s="94" t="s">
        <v>2233</v>
      </c>
      <c r="C382" s="94" t="s">
        <v>2232</v>
      </c>
      <c r="D382" s="141">
        <v>20160443</v>
      </c>
      <c r="E382" s="18" t="s">
        <v>2826</v>
      </c>
      <c r="F382" s="18" t="s">
        <v>1799</v>
      </c>
      <c r="G382" s="15" t="s">
        <v>56</v>
      </c>
      <c r="H382" s="15" t="s">
        <v>1800</v>
      </c>
      <c r="I382" s="15" t="s">
        <v>1801</v>
      </c>
      <c r="J382" s="15" t="s">
        <v>4273</v>
      </c>
      <c r="K382" s="144">
        <v>4</v>
      </c>
      <c r="L382" s="164" t="s">
        <v>1802</v>
      </c>
      <c r="M382" s="15" t="s">
        <v>1250</v>
      </c>
      <c r="N382" s="15" t="s">
        <v>0</v>
      </c>
      <c r="O382" s="5"/>
      <c r="P382" s="145">
        <f t="shared" si="5"/>
        <v>0.12</v>
      </c>
      <c r="Q382" s="82">
        <v>0.12</v>
      </c>
    </row>
    <row r="383" spans="1:17" ht="30" customHeight="1">
      <c r="A383" s="99">
        <v>381</v>
      </c>
      <c r="B383" s="94" t="s">
        <v>2233</v>
      </c>
      <c r="C383" s="94" t="s">
        <v>2232</v>
      </c>
      <c r="D383" s="141">
        <v>20160444</v>
      </c>
      <c r="E383" s="18" t="s">
        <v>2826</v>
      </c>
      <c r="F383" s="18" t="s">
        <v>1803</v>
      </c>
      <c r="G383" s="15" t="s">
        <v>56</v>
      </c>
      <c r="H383" s="15" t="s">
        <v>1804</v>
      </c>
      <c r="I383" s="15" t="s">
        <v>1805</v>
      </c>
      <c r="J383" s="15" t="s">
        <v>4273</v>
      </c>
      <c r="K383" s="144">
        <v>3</v>
      </c>
      <c r="L383" s="164" t="s">
        <v>1806</v>
      </c>
      <c r="M383" s="15" t="s">
        <v>1807</v>
      </c>
      <c r="N383" s="15" t="s">
        <v>3</v>
      </c>
      <c r="O383" s="5"/>
      <c r="P383" s="145">
        <f t="shared" si="5"/>
        <v>0.12</v>
      </c>
      <c r="Q383" s="82">
        <v>0.12</v>
      </c>
    </row>
    <row r="384" spans="1:17" ht="30" customHeight="1">
      <c r="A384" s="99">
        <v>382</v>
      </c>
      <c r="B384" s="94" t="s">
        <v>2233</v>
      </c>
      <c r="C384" s="94" t="s">
        <v>2232</v>
      </c>
      <c r="D384" s="141">
        <v>20160445</v>
      </c>
      <c r="E384" s="18" t="s">
        <v>2826</v>
      </c>
      <c r="F384" s="18" t="s">
        <v>1808</v>
      </c>
      <c r="G384" s="15" t="s">
        <v>56</v>
      </c>
      <c r="H384" s="15" t="s">
        <v>1809</v>
      </c>
      <c r="I384" s="15" t="s">
        <v>1810</v>
      </c>
      <c r="J384" s="15" t="s">
        <v>4273</v>
      </c>
      <c r="K384" s="144">
        <v>3</v>
      </c>
      <c r="L384" s="164" t="s">
        <v>1811</v>
      </c>
      <c r="M384" s="15" t="s">
        <v>1812</v>
      </c>
      <c r="N384" s="15" t="s">
        <v>3</v>
      </c>
      <c r="O384" s="5"/>
      <c r="P384" s="145">
        <f t="shared" si="5"/>
        <v>0.12</v>
      </c>
      <c r="Q384" s="82">
        <v>0.12</v>
      </c>
    </row>
    <row r="385" spans="1:17" ht="30" customHeight="1">
      <c r="A385" s="99">
        <v>383</v>
      </c>
      <c r="B385" s="94" t="s">
        <v>2233</v>
      </c>
      <c r="C385" s="94" t="s">
        <v>2232</v>
      </c>
      <c r="D385" s="141">
        <v>20160446</v>
      </c>
      <c r="E385" s="18" t="s">
        <v>2826</v>
      </c>
      <c r="F385" s="18" t="s">
        <v>1813</v>
      </c>
      <c r="G385" s="15" t="s">
        <v>56</v>
      </c>
      <c r="H385" s="15" t="s">
        <v>1814</v>
      </c>
      <c r="I385" s="15" t="s">
        <v>1815</v>
      </c>
      <c r="J385" s="15" t="s">
        <v>4273</v>
      </c>
      <c r="K385" s="144">
        <v>1</v>
      </c>
      <c r="L385" s="164" t="s">
        <v>1022</v>
      </c>
      <c r="M385" s="15" t="s">
        <v>1812</v>
      </c>
      <c r="N385" s="15" t="s">
        <v>3</v>
      </c>
      <c r="O385" s="5"/>
      <c r="P385" s="145">
        <f t="shared" si="5"/>
        <v>0.12</v>
      </c>
      <c r="Q385" s="82">
        <v>0.12</v>
      </c>
    </row>
    <row r="386" spans="1:17" ht="30" customHeight="1">
      <c r="A386" s="99">
        <v>384</v>
      </c>
      <c r="B386" s="94" t="s">
        <v>2233</v>
      </c>
      <c r="C386" s="94" t="s">
        <v>2232</v>
      </c>
      <c r="D386" s="141">
        <v>20160447</v>
      </c>
      <c r="E386" s="18" t="s">
        <v>2826</v>
      </c>
      <c r="F386" s="18" t="s">
        <v>1816</v>
      </c>
      <c r="G386" s="15" t="s">
        <v>56</v>
      </c>
      <c r="H386" s="15" t="s">
        <v>1817</v>
      </c>
      <c r="I386" s="15" t="s">
        <v>1818</v>
      </c>
      <c r="J386" s="15" t="s">
        <v>4273</v>
      </c>
      <c r="K386" s="144">
        <v>2</v>
      </c>
      <c r="L386" s="164" t="s">
        <v>1819</v>
      </c>
      <c r="M386" s="15" t="s">
        <v>1812</v>
      </c>
      <c r="N386" s="15" t="s">
        <v>3</v>
      </c>
      <c r="O386" s="5"/>
      <c r="P386" s="145">
        <f t="shared" si="5"/>
        <v>0.1</v>
      </c>
      <c r="Q386" s="82">
        <v>0.1</v>
      </c>
    </row>
    <row r="387" spans="1:17" ht="30" customHeight="1">
      <c r="A387" s="99">
        <v>385</v>
      </c>
      <c r="B387" s="94" t="s">
        <v>2233</v>
      </c>
      <c r="C387" s="94" t="s">
        <v>2232</v>
      </c>
      <c r="D387" s="141">
        <v>20160448</v>
      </c>
      <c r="E387" s="18" t="s">
        <v>2826</v>
      </c>
      <c r="F387" s="18" t="s">
        <v>1820</v>
      </c>
      <c r="G387" s="15" t="s">
        <v>56</v>
      </c>
      <c r="H387" s="15" t="s">
        <v>1821</v>
      </c>
      <c r="I387" s="15">
        <v>15135139</v>
      </c>
      <c r="J387" s="15" t="s">
        <v>4273</v>
      </c>
      <c r="K387" s="144">
        <v>4</v>
      </c>
      <c r="L387" s="164" t="s">
        <v>1822</v>
      </c>
      <c r="M387" s="15" t="s">
        <v>1823</v>
      </c>
      <c r="N387" s="15" t="s">
        <v>3</v>
      </c>
      <c r="O387" s="5"/>
      <c r="P387" s="145">
        <f t="shared" ref="P387:P450" si="6">Q387</f>
        <v>0.12</v>
      </c>
      <c r="Q387" s="82">
        <v>0.12</v>
      </c>
    </row>
    <row r="388" spans="1:17" ht="30" customHeight="1">
      <c r="A388" s="99">
        <v>386</v>
      </c>
      <c r="B388" s="94" t="s">
        <v>2233</v>
      </c>
      <c r="C388" s="94" t="s">
        <v>2232</v>
      </c>
      <c r="D388" s="141">
        <v>20160449</v>
      </c>
      <c r="E388" s="18" t="s">
        <v>2826</v>
      </c>
      <c r="F388" s="18" t="s">
        <v>1824</v>
      </c>
      <c r="G388" s="15" t="s">
        <v>56</v>
      </c>
      <c r="H388" s="15" t="s">
        <v>25</v>
      </c>
      <c r="I388" s="15">
        <v>15135103</v>
      </c>
      <c r="J388" s="15" t="s">
        <v>4273</v>
      </c>
      <c r="K388" s="144">
        <v>4</v>
      </c>
      <c r="L388" s="164" t="s">
        <v>1825</v>
      </c>
      <c r="M388" s="15" t="s">
        <v>1826</v>
      </c>
      <c r="N388" s="15" t="s">
        <v>3</v>
      </c>
      <c r="O388" s="5"/>
      <c r="P388" s="145">
        <f t="shared" si="6"/>
        <v>0.12</v>
      </c>
      <c r="Q388" s="82">
        <v>0.12</v>
      </c>
    </row>
    <row r="389" spans="1:17" ht="30" customHeight="1">
      <c r="A389" s="99">
        <v>387</v>
      </c>
      <c r="B389" s="94" t="s">
        <v>2233</v>
      </c>
      <c r="C389" s="94" t="s">
        <v>2232</v>
      </c>
      <c r="D389" s="141">
        <v>20160450</v>
      </c>
      <c r="E389" s="18" t="s">
        <v>2826</v>
      </c>
      <c r="F389" s="18" t="s">
        <v>1827</v>
      </c>
      <c r="G389" s="15" t="s">
        <v>56</v>
      </c>
      <c r="H389" s="15" t="s">
        <v>1828</v>
      </c>
      <c r="I389" s="15" t="s">
        <v>4429</v>
      </c>
      <c r="J389" s="15" t="s">
        <v>4273</v>
      </c>
      <c r="K389" s="144">
        <v>5</v>
      </c>
      <c r="L389" s="164" t="s">
        <v>1829</v>
      </c>
      <c r="M389" s="15" t="s">
        <v>1830</v>
      </c>
      <c r="N389" s="15" t="s">
        <v>0</v>
      </c>
      <c r="O389" s="5"/>
      <c r="P389" s="145">
        <f t="shared" si="6"/>
        <v>0.12</v>
      </c>
      <c r="Q389" s="82">
        <v>0.12</v>
      </c>
    </row>
    <row r="390" spans="1:17" ht="30" customHeight="1">
      <c r="A390" s="99">
        <v>388</v>
      </c>
      <c r="B390" s="94" t="s">
        <v>2233</v>
      </c>
      <c r="C390" s="94" t="s">
        <v>2232</v>
      </c>
      <c r="D390" s="141">
        <v>20160451</v>
      </c>
      <c r="E390" s="18" t="s">
        <v>2826</v>
      </c>
      <c r="F390" s="18" t="s">
        <v>2871</v>
      </c>
      <c r="G390" s="15" t="s">
        <v>56</v>
      </c>
      <c r="H390" s="15" t="s">
        <v>1831</v>
      </c>
      <c r="I390" s="15" t="s">
        <v>1832</v>
      </c>
      <c r="J390" s="15" t="s">
        <v>4273</v>
      </c>
      <c r="K390" s="144">
        <v>4</v>
      </c>
      <c r="L390" s="164" t="s">
        <v>2801</v>
      </c>
      <c r="M390" s="15" t="s">
        <v>1830</v>
      </c>
      <c r="N390" s="15" t="s">
        <v>0</v>
      </c>
      <c r="O390" s="5"/>
      <c r="P390" s="145">
        <f t="shared" si="6"/>
        <v>0.12</v>
      </c>
      <c r="Q390" s="82">
        <v>0.12</v>
      </c>
    </row>
    <row r="391" spans="1:17" ht="30" customHeight="1">
      <c r="A391" s="99">
        <v>389</v>
      </c>
      <c r="B391" s="94" t="s">
        <v>2233</v>
      </c>
      <c r="C391" s="94" t="s">
        <v>2232</v>
      </c>
      <c r="D391" s="141">
        <v>20160452</v>
      </c>
      <c r="E391" s="18" t="s">
        <v>2826</v>
      </c>
      <c r="F391" s="18" t="s">
        <v>1833</v>
      </c>
      <c r="G391" s="15" t="s">
        <v>56</v>
      </c>
      <c r="H391" s="15" t="s">
        <v>1834</v>
      </c>
      <c r="I391" s="15" t="s">
        <v>1835</v>
      </c>
      <c r="J391" s="15" t="s">
        <v>4274</v>
      </c>
      <c r="K391" s="144">
        <v>3</v>
      </c>
      <c r="L391" s="164" t="s">
        <v>1836</v>
      </c>
      <c r="M391" s="15" t="s">
        <v>1837</v>
      </c>
      <c r="N391" s="15" t="s">
        <v>0</v>
      </c>
      <c r="O391" s="5"/>
      <c r="P391" s="145">
        <f t="shared" si="6"/>
        <v>0.12</v>
      </c>
      <c r="Q391" s="82">
        <v>0.12</v>
      </c>
    </row>
    <row r="392" spans="1:17" ht="30" customHeight="1">
      <c r="A392" s="99">
        <v>390</v>
      </c>
      <c r="B392" s="94" t="s">
        <v>2233</v>
      </c>
      <c r="C392" s="94" t="s">
        <v>2232</v>
      </c>
      <c r="D392" s="141">
        <v>20160453</v>
      </c>
      <c r="E392" s="18" t="s">
        <v>2826</v>
      </c>
      <c r="F392" s="147" t="s">
        <v>3516</v>
      </c>
      <c r="G392" s="15" t="s">
        <v>56</v>
      </c>
      <c r="H392" s="15" t="s">
        <v>1838</v>
      </c>
      <c r="I392" s="15" t="s">
        <v>1839</v>
      </c>
      <c r="J392" s="15" t="s">
        <v>4274</v>
      </c>
      <c r="K392" s="144">
        <v>5</v>
      </c>
      <c r="L392" s="164" t="s">
        <v>1840</v>
      </c>
      <c r="M392" s="15" t="s">
        <v>1841</v>
      </c>
      <c r="N392" s="15" t="s">
        <v>2</v>
      </c>
      <c r="O392" s="5"/>
      <c r="P392" s="145">
        <f t="shared" si="6"/>
        <v>0.12</v>
      </c>
      <c r="Q392" s="82">
        <v>0.12</v>
      </c>
    </row>
    <row r="393" spans="1:17" ht="30" customHeight="1">
      <c r="A393" s="99">
        <v>391</v>
      </c>
      <c r="B393" s="94" t="s">
        <v>2233</v>
      </c>
      <c r="C393" s="94" t="s">
        <v>2232</v>
      </c>
      <c r="D393" s="141">
        <v>20160454</v>
      </c>
      <c r="E393" s="18" t="s">
        <v>2826</v>
      </c>
      <c r="F393" s="18" t="s">
        <v>1842</v>
      </c>
      <c r="G393" s="15" t="s">
        <v>56</v>
      </c>
      <c r="H393" s="15" t="s">
        <v>1843</v>
      </c>
      <c r="I393" s="15" t="s">
        <v>1844</v>
      </c>
      <c r="J393" s="15" t="s">
        <v>4274</v>
      </c>
      <c r="K393" s="144">
        <v>5</v>
      </c>
      <c r="L393" s="164" t="s">
        <v>1845</v>
      </c>
      <c r="M393" s="15" t="s">
        <v>1846</v>
      </c>
      <c r="N393" s="15" t="s">
        <v>0</v>
      </c>
      <c r="O393" s="5"/>
      <c r="P393" s="145">
        <f t="shared" si="6"/>
        <v>0.12</v>
      </c>
      <c r="Q393" s="82">
        <v>0.12</v>
      </c>
    </row>
    <row r="394" spans="1:17" ht="30" customHeight="1">
      <c r="A394" s="99">
        <v>392</v>
      </c>
      <c r="B394" s="94" t="s">
        <v>2233</v>
      </c>
      <c r="C394" s="94" t="s">
        <v>2232</v>
      </c>
      <c r="D394" s="141">
        <v>20160455</v>
      </c>
      <c r="E394" s="18" t="s">
        <v>2826</v>
      </c>
      <c r="F394" s="18" t="s">
        <v>1847</v>
      </c>
      <c r="G394" s="15" t="s">
        <v>56</v>
      </c>
      <c r="H394" s="15" t="s">
        <v>1848</v>
      </c>
      <c r="I394" s="15" t="s">
        <v>1849</v>
      </c>
      <c r="J394" s="15" t="s">
        <v>4274</v>
      </c>
      <c r="K394" s="144">
        <v>4</v>
      </c>
      <c r="L394" s="164" t="s">
        <v>1850</v>
      </c>
      <c r="M394" s="15" t="s">
        <v>105</v>
      </c>
      <c r="N394" s="15" t="s">
        <v>3</v>
      </c>
      <c r="O394" s="5"/>
      <c r="P394" s="145">
        <f t="shared" si="6"/>
        <v>0.12</v>
      </c>
      <c r="Q394" s="82">
        <v>0.12</v>
      </c>
    </row>
    <row r="395" spans="1:17" ht="30" customHeight="1">
      <c r="A395" s="99">
        <v>393</v>
      </c>
      <c r="B395" s="94" t="s">
        <v>2233</v>
      </c>
      <c r="C395" s="94" t="s">
        <v>2232</v>
      </c>
      <c r="D395" s="141">
        <v>20160456</v>
      </c>
      <c r="E395" s="18" t="s">
        <v>2826</v>
      </c>
      <c r="F395" s="28" t="s">
        <v>1851</v>
      </c>
      <c r="G395" s="15" t="s">
        <v>56</v>
      </c>
      <c r="H395" s="15" t="s">
        <v>1852</v>
      </c>
      <c r="I395" s="15" t="s">
        <v>1853</v>
      </c>
      <c r="J395" s="15" t="s">
        <v>4275</v>
      </c>
      <c r="K395" s="144">
        <v>5</v>
      </c>
      <c r="L395" s="164" t="s">
        <v>1854</v>
      </c>
      <c r="M395" s="15" t="s">
        <v>284</v>
      </c>
      <c r="N395" s="15" t="s">
        <v>3</v>
      </c>
      <c r="O395" s="5"/>
      <c r="P395" s="145">
        <f t="shared" si="6"/>
        <v>0.12</v>
      </c>
      <c r="Q395" s="82">
        <v>0.12</v>
      </c>
    </row>
    <row r="396" spans="1:17" ht="30" customHeight="1">
      <c r="A396" s="99">
        <v>394</v>
      </c>
      <c r="B396" s="94" t="s">
        <v>2233</v>
      </c>
      <c r="C396" s="94" t="s">
        <v>2232</v>
      </c>
      <c r="D396" s="141">
        <v>20160457</v>
      </c>
      <c r="E396" s="18" t="s">
        <v>2826</v>
      </c>
      <c r="F396" s="28" t="s">
        <v>1855</v>
      </c>
      <c r="G396" s="15" t="s">
        <v>56</v>
      </c>
      <c r="H396" s="15" t="s">
        <v>1856</v>
      </c>
      <c r="I396" s="15">
        <v>15135212</v>
      </c>
      <c r="J396" s="15" t="s">
        <v>4274</v>
      </c>
      <c r="K396" s="144">
        <v>4</v>
      </c>
      <c r="L396" s="164" t="s">
        <v>1857</v>
      </c>
      <c r="M396" s="15" t="s">
        <v>1858</v>
      </c>
      <c r="N396" s="15" t="s">
        <v>0</v>
      </c>
      <c r="O396" s="5"/>
      <c r="P396" s="145">
        <f t="shared" si="6"/>
        <v>0.12</v>
      </c>
      <c r="Q396" s="82">
        <v>0.12</v>
      </c>
    </row>
    <row r="397" spans="1:17" ht="30" customHeight="1">
      <c r="A397" s="99">
        <v>395</v>
      </c>
      <c r="B397" s="94" t="s">
        <v>2233</v>
      </c>
      <c r="C397" s="94" t="s">
        <v>2232</v>
      </c>
      <c r="D397" s="141">
        <v>20160458</v>
      </c>
      <c r="E397" s="18" t="s">
        <v>2826</v>
      </c>
      <c r="F397" s="18" t="s">
        <v>1859</v>
      </c>
      <c r="G397" s="15" t="s">
        <v>56</v>
      </c>
      <c r="H397" s="15" t="s">
        <v>1860</v>
      </c>
      <c r="I397" s="15" t="s">
        <v>1861</v>
      </c>
      <c r="J397" s="15" t="s">
        <v>4274</v>
      </c>
      <c r="K397" s="144">
        <v>4</v>
      </c>
      <c r="L397" s="164" t="s">
        <v>1862</v>
      </c>
      <c r="M397" s="15" t="s">
        <v>102</v>
      </c>
      <c r="N397" s="15" t="s">
        <v>85</v>
      </c>
      <c r="O397" s="5"/>
      <c r="P397" s="145">
        <f t="shared" si="6"/>
        <v>0.12</v>
      </c>
      <c r="Q397" s="82">
        <v>0.12</v>
      </c>
    </row>
    <row r="398" spans="1:17" ht="30" customHeight="1">
      <c r="A398" s="99">
        <v>396</v>
      </c>
      <c r="B398" s="94" t="s">
        <v>2233</v>
      </c>
      <c r="C398" s="94" t="s">
        <v>2232</v>
      </c>
      <c r="D398" s="141">
        <v>20160459</v>
      </c>
      <c r="E398" s="18" t="s">
        <v>2826</v>
      </c>
      <c r="F398" s="18" t="s">
        <v>1863</v>
      </c>
      <c r="G398" s="15" t="s">
        <v>56</v>
      </c>
      <c r="H398" s="15" t="s">
        <v>1864</v>
      </c>
      <c r="I398" s="15" t="s">
        <v>1865</v>
      </c>
      <c r="J398" s="15" t="s">
        <v>4274</v>
      </c>
      <c r="K398" s="144">
        <v>5</v>
      </c>
      <c r="L398" s="164" t="s">
        <v>1866</v>
      </c>
      <c r="M398" s="15" t="s">
        <v>104</v>
      </c>
      <c r="N398" s="15" t="s">
        <v>85</v>
      </c>
      <c r="O398" s="5"/>
      <c r="P398" s="145">
        <f t="shared" si="6"/>
        <v>0.12</v>
      </c>
      <c r="Q398" s="82">
        <v>0.12</v>
      </c>
    </row>
    <row r="399" spans="1:17" ht="30" customHeight="1">
      <c r="A399" s="99">
        <v>397</v>
      </c>
      <c r="B399" s="94" t="s">
        <v>2233</v>
      </c>
      <c r="C399" s="94" t="s">
        <v>2232</v>
      </c>
      <c r="D399" s="141">
        <v>20160460</v>
      </c>
      <c r="E399" s="18" t="s">
        <v>2826</v>
      </c>
      <c r="F399" s="18" t="s">
        <v>1867</v>
      </c>
      <c r="G399" s="15" t="s">
        <v>56</v>
      </c>
      <c r="H399" s="15" t="s">
        <v>1868</v>
      </c>
      <c r="I399" s="15" t="s">
        <v>1869</v>
      </c>
      <c r="J399" s="15" t="s">
        <v>4276</v>
      </c>
      <c r="K399" s="144">
        <v>2</v>
      </c>
      <c r="L399" s="164" t="s">
        <v>1870</v>
      </c>
      <c r="M399" s="15" t="s">
        <v>1871</v>
      </c>
      <c r="N399" s="15" t="s">
        <v>0</v>
      </c>
      <c r="O399" s="5"/>
      <c r="P399" s="145">
        <f t="shared" si="6"/>
        <v>0.12</v>
      </c>
      <c r="Q399" s="82">
        <v>0.12</v>
      </c>
    </row>
    <row r="400" spans="1:17" ht="30" customHeight="1">
      <c r="A400" s="99">
        <v>398</v>
      </c>
      <c r="B400" s="94" t="s">
        <v>2233</v>
      </c>
      <c r="C400" s="94" t="s">
        <v>2232</v>
      </c>
      <c r="D400" s="141">
        <v>20160461</v>
      </c>
      <c r="E400" s="18" t="s">
        <v>2826</v>
      </c>
      <c r="F400" s="18" t="s">
        <v>2886</v>
      </c>
      <c r="G400" s="15" t="s">
        <v>56</v>
      </c>
      <c r="H400" s="15" t="s">
        <v>1872</v>
      </c>
      <c r="I400" s="15">
        <v>15145207</v>
      </c>
      <c r="J400" s="15" t="s">
        <v>4276</v>
      </c>
      <c r="K400" s="144">
        <v>3</v>
      </c>
      <c r="L400" s="164" t="s">
        <v>1873</v>
      </c>
      <c r="M400" s="15" t="s">
        <v>1874</v>
      </c>
      <c r="N400" s="15" t="s">
        <v>85</v>
      </c>
      <c r="O400" s="5"/>
      <c r="P400" s="145">
        <f t="shared" si="6"/>
        <v>0.12</v>
      </c>
      <c r="Q400" s="82">
        <v>0.12</v>
      </c>
    </row>
    <row r="401" spans="1:17" ht="30" customHeight="1">
      <c r="A401" s="99">
        <v>399</v>
      </c>
      <c r="B401" s="94" t="s">
        <v>2233</v>
      </c>
      <c r="C401" s="94" t="s">
        <v>2232</v>
      </c>
      <c r="D401" s="141">
        <v>20160462</v>
      </c>
      <c r="E401" s="18" t="s">
        <v>2826</v>
      </c>
      <c r="F401" s="18" t="s">
        <v>1875</v>
      </c>
      <c r="G401" s="15" t="s">
        <v>56</v>
      </c>
      <c r="H401" s="15" t="s">
        <v>1876</v>
      </c>
      <c r="I401" s="15" t="s">
        <v>1877</v>
      </c>
      <c r="J401" s="15" t="s">
        <v>4276</v>
      </c>
      <c r="K401" s="144">
        <v>4</v>
      </c>
      <c r="L401" s="164" t="s">
        <v>1878</v>
      </c>
      <c r="M401" s="15" t="s">
        <v>1879</v>
      </c>
      <c r="N401" s="15" t="s">
        <v>3</v>
      </c>
      <c r="O401" s="5"/>
      <c r="P401" s="145">
        <f t="shared" si="6"/>
        <v>0.12</v>
      </c>
      <c r="Q401" s="82">
        <v>0.12</v>
      </c>
    </row>
    <row r="402" spans="1:17" ht="30" customHeight="1">
      <c r="A402" s="99">
        <v>400</v>
      </c>
      <c r="B402" s="94" t="s">
        <v>2233</v>
      </c>
      <c r="C402" s="94" t="s">
        <v>2232</v>
      </c>
      <c r="D402" s="141">
        <v>20160463</v>
      </c>
      <c r="E402" s="18" t="s">
        <v>2826</v>
      </c>
      <c r="F402" s="18" t="s">
        <v>1880</v>
      </c>
      <c r="G402" s="15" t="s">
        <v>56</v>
      </c>
      <c r="H402" s="15" t="s">
        <v>1881</v>
      </c>
      <c r="I402" s="15" t="s">
        <v>1882</v>
      </c>
      <c r="J402" s="15" t="s">
        <v>4276</v>
      </c>
      <c r="K402" s="144">
        <v>5</v>
      </c>
      <c r="L402" s="164" t="s">
        <v>1883</v>
      </c>
      <c r="M402" s="15" t="s">
        <v>1884</v>
      </c>
      <c r="N402" s="15" t="s">
        <v>3</v>
      </c>
      <c r="O402" s="5"/>
      <c r="P402" s="145">
        <f t="shared" si="6"/>
        <v>0.12</v>
      </c>
      <c r="Q402" s="82">
        <v>0.12</v>
      </c>
    </row>
    <row r="403" spans="1:17" ht="30" customHeight="1">
      <c r="A403" s="99">
        <v>401</v>
      </c>
      <c r="B403" s="94" t="s">
        <v>2233</v>
      </c>
      <c r="C403" s="94" t="s">
        <v>2232</v>
      </c>
      <c r="D403" s="141">
        <v>20160464</v>
      </c>
      <c r="E403" s="18" t="s">
        <v>2826</v>
      </c>
      <c r="F403" s="18" t="s">
        <v>1885</v>
      </c>
      <c r="G403" s="15" t="s">
        <v>56</v>
      </c>
      <c r="H403" s="15" t="s">
        <v>1886</v>
      </c>
      <c r="I403" s="15" t="s">
        <v>1887</v>
      </c>
      <c r="J403" s="15" t="s">
        <v>4274</v>
      </c>
      <c r="K403" s="144">
        <v>4</v>
      </c>
      <c r="L403" s="164" t="s">
        <v>1888</v>
      </c>
      <c r="M403" s="15" t="s">
        <v>105</v>
      </c>
      <c r="N403" s="15" t="s">
        <v>3</v>
      </c>
      <c r="O403" s="5"/>
      <c r="P403" s="145">
        <f t="shared" si="6"/>
        <v>0.12</v>
      </c>
      <c r="Q403" s="82">
        <v>0.12</v>
      </c>
    </row>
    <row r="404" spans="1:17" ht="30" customHeight="1">
      <c r="A404" s="99">
        <v>402</v>
      </c>
      <c r="B404" s="94" t="s">
        <v>2233</v>
      </c>
      <c r="C404" s="94" t="s">
        <v>2232</v>
      </c>
      <c r="D404" s="141">
        <v>20160465</v>
      </c>
      <c r="E404" s="18" t="s">
        <v>2826</v>
      </c>
      <c r="F404" s="35" t="s">
        <v>1889</v>
      </c>
      <c r="G404" s="15" t="s">
        <v>56</v>
      </c>
      <c r="H404" s="15" t="s">
        <v>1890</v>
      </c>
      <c r="I404" s="15">
        <v>15145125</v>
      </c>
      <c r="J404" s="15" t="s">
        <v>4274</v>
      </c>
      <c r="K404" s="144">
        <v>5</v>
      </c>
      <c r="L404" s="164" t="s">
        <v>1891</v>
      </c>
      <c r="M404" s="15" t="s">
        <v>1841</v>
      </c>
      <c r="N404" s="15" t="s">
        <v>2</v>
      </c>
      <c r="O404" s="5"/>
      <c r="P404" s="145">
        <f t="shared" si="6"/>
        <v>0.12</v>
      </c>
      <c r="Q404" s="82">
        <v>0.12</v>
      </c>
    </row>
    <row r="405" spans="1:17" ht="30" customHeight="1">
      <c r="A405" s="99">
        <v>403</v>
      </c>
      <c r="B405" s="94" t="s">
        <v>2233</v>
      </c>
      <c r="C405" s="94" t="s">
        <v>2232</v>
      </c>
      <c r="D405" s="141">
        <v>20160466</v>
      </c>
      <c r="E405" s="18" t="s">
        <v>2826</v>
      </c>
      <c r="F405" s="18" t="s">
        <v>1892</v>
      </c>
      <c r="G405" s="15" t="s">
        <v>56</v>
      </c>
      <c r="H405" s="15" t="s">
        <v>1893</v>
      </c>
      <c r="I405" s="15" t="s">
        <v>1894</v>
      </c>
      <c r="J405" s="15" t="s">
        <v>4274</v>
      </c>
      <c r="K405" s="144">
        <v>5</v>
      </c>
      <c r="L405" s="164" t="s">
        <v>1895</v>
      </c>
      <c r="M405" s="15" t="s">
        <v>1846</v>
      </c>
      <c r="N405" s="15" t="s">
        <v>2</v>
      </c>
      <c r="O405" s="5"/>
      <c r="P405" s="145">
        <f t="shared" si="6"/>
        <v>0.12</v>
      </c>
      <c r="Q405" s="82">
        <v>0.12</v>
      </c>
    </row>
    <row r="406" spans="1:17" ht="30" customHeight="1">
      <c r="A406" s="99">
        <v>404</v>
      </c>
      <c r="B406" s="94" t="s">
        <v>2233</v>
      </c>
      <c r="C406" s="94" t="s">
        <v>2232</v>
      </c>
      <c r="D406" s="141">
        <v>20160467</v>
      </c>
      <c r="E406" s="18" t="s">
        <v>2826</v>
      </c>
      <c r="F406" s="35" t="s">
        <v>1896</v>
      </c>
      <c r="G406" s="15" t="s">
        <v>56</v>
      </c>
      <c r="H406" s="15" t="s">
        <v>1897</v>
      </c>
      <c r="I406" s="15" t="s">
        <v>1898</v>
      </c>
      <c r="J406" s="15" t="s">
        <v>4274</v>
      </c>
      <c r="K406" s="144">
        <v>5</v>
      </c>
      <c r="L406" s="164" t="s">
        <v>1899</v>
      </c>
      <c r="M406" s="15" t="s">
        <v>105</v>
      </c>
      <c r="N406" s="15" t="s">
        <v>3</v>
      </c>
      <c r="O406" s="5"/>
      <c r="P406" s="145">
        <f t="shared" si="6"/>
        <v>0.12</v>
      </c>
      <c r="Q406" s="82">
        <v>0.12</v>
      </c>
    </row>
    <row r="407" spans="1:17" ht="30" customHeight="1">
      <c r="A407" s="99">
        <v>405</v>
      </c>
      <c r="B407" s="94" t="s">
        <v>2233</v>
      </c>
      <c r="C407" s="94" t="s">
        <v>2232</v>
      </c>
      <c r="D407" s="157">
        <v>20160468</v>
      </c>
      <c r="E407" s="18" t="s">
        <v>2826</v>
      </c>
      <c r="F407" s="18" t="s">
        <v>1900</v>
      </c>
      <c r="G407" s="15" t="s">
        <v>56</v>
      </c>
      <c r="H407" s="15" t="s">
        <v>1901</v>
      </c>
      <c r="I407" s="15" t="s">
        <v>1902</v>
      </c>
      <c r="J407" s="15" t="s">
        <v>4274</v>
      </c>
      <c r="K407" s="144">
        <v>4</v>
      </c>
      <c r="L407" s="164" t="s">
        <v>1903</v>
      </c>
      <c r="M407" s="15" t="s">
        <v>104</v>
      </c>
      <c r="N407" s="15" t="s">
        <v>3</v>
      </c>
      <c r="O407" s="5"/>
      <c r="P407" s="145">
        <f t="shared" si="6"/>
        <v>0.12</v>
      </c>
      <c r="Q407" s="82">
        <v>0.12</v>
      </c>
    </row>
    <row r="408" spans="1:17" ht="30" customHeight="1">
      <c r="A408" s="99">
        <v>406</v>
      </c>
      <c r="B408" s="94" t="s">
        <v>2233</v>
      </c>
      <c r="C408" s="94" t="s">
        <v>2232</v>
      </c>
      <c r="D408" s="141">
        <v>20160469</v>
      </c>
      <c r="E408" s="18" t="s">
        <v>2826</v>
      </c>
      <c r="F408" s="35" t="s">
        <v>1904</v>
      </c>
      <c r="G408" s="15" t="s">
        <v>56</v>
      </c>
      <c r="H408" s="15" t="s">
        <v>1905</v>
      </c>
      <c r="I408" s="15">
        <v>15135237</v>
      </c>
      <c r="J408" s="15" t="s">
        <v>4274</v>
      </c>
      <c r="K408" s="144">
        <v>3</v>
      </c>
      <c r="L408" s="164" t="s">
        <v>1906</v>
      </c>
      <c r="M408" s="15" t="s">
        <v>102</v>
      </c>
      <c r="N408" s="15" t="s">
        <v>3</v>
      </c>
      <c r="O408" s="5"/>
      <c r="P408" s="145">
        <f t="shared" si="6"/>
        <v>0.12</v>
      </c>
      <c r="Q408" s="82">
        <v>0.12</v>
      </c>
    </row>
    <row r="409" spans="1:17" ht="30" customHeight="1">
      <c r="A409" s="99">
        <v>407</v>
      </c>
      <c r="B409" s="94" t="s">
        <v>2233</v>
      </c>
      <c r="C409" s="94" t="s">
        <v>2232</v>
      </c>
      <c r="D409" s="141">
        <v>20160470</v>
      </c>
      <c r="E409" s="18" t="s">
        <v>2826</v>
      </c>
      <c r="F409" s="28" t="s">
        <v>1907</v>
      </c>
      <c r="G409" s="15" t="s">
        <v>56</v>
      </c>
      <c r="H409" s="15" t="s">
        <v>1908</v>
      </c>
      <c r="I409" s="15">
        <v>15135271</v>
      </c>
      <c r="J409" s="15" t="s">
        <v>4274</v>
      </c>
      <c r="K409" s="144">
        <v>3</v>
      </c>
      <c r="L409" s="164" t="s">
        <v>1909</v>
      </c>
      <c r="M409" s="15" t="s">
        <v>103</v>
      </c>
      <c r="N409" s="15" t="s">
        <v>0</v>
      </c>
      <c r="O409" s="5"/>
      <c r="P409" s="145">
        <f t="shared" si="6"/>
        <v>0.12</v>
      </c>
      <c r="Q409" s="82">
        <v>0.12</v>
      </c>
    </row>
    <row r="410" spans="1:17" ht="30" customHeight="1">
      <c r="A410" s="99">
        <v>408</v>
      </c>
      <c r="B410" s="94" t="s">
        <v>2233</v>
      </c>
      <c r="C410" s="94" t="s">
        <v>2232</v>
      </c>
      <c r="D410" s="141">
        <v>20160471</v>
      </c>
      <c r="E410" s="18" t="s">
        <v>2826</v>
      </c>
      <c r="F410" s="35" t="s">
        <v>1910</v>
      </c>
      <c r="G410" s="15" t="s">
        <v>56</v>
      </c>
      <c r="H410" s="15" t="s">
        <v>1911</v>
      </c>
      <c r="I410" s="15">
        <v>15145139</v>
      </c>
      <c r="J410" s="15" t="s">
        <v>4274</v>
      </c>
      <c r="K410" s="144">
        <v>5</v>
      </c>
      <c r="L410" s="164" t="s">
        <v>1912</v>
      </c>
      <c r="M410" s="15" t="s">
        <v>105</v>
      </c>
      <c r="N410" s="15" t="s">
        <v>3</v>
      </c>
      <c r="O410" s="5"/>
      <c r="P410" s="145">
        <f t="shared" si="6"/>
        <v>0.12</v>
      </c>
      <c r="Q410" s="82">
        <v>0.12</v>
      </c>
    </row>
    <row r="411" spans="1:17" ht="30" customHeight="1">
      <c r="A411" s="99">
        <v>409</v>
      </c>
      <c r="B411" s="94" t="s">
        <v>2233</v>
      </c>
      <c r="C411" s="94" t="s">
        <v>2232</v>
      </c>
      <c r="D411" s="141">
        <v>20160472</v>
      </c>
      <c r="E411" s="18" t="s">
        <v>2826</v>
      </c>
      <c r="F411" s="35" t="s">
        <v>1913</v>
      </c>
      <c r="G411" s="15" t="s">
        <v>56</v>
      </c>
      <c r="H411" s="15" t="s">
        <v>1914</v>
      </c>
      <c r="I411" s="15">
        <v>15135226</v>
      </c>
      <c r="J411" s="15" t="s">
        <v>4274</v>
      </c>
      <c r="K411" s="144">
        <v>4</v>
      </c>
      <c r="L411" s="164" t="s">
        <v>1915</v>
      </c>
      <c r="M411" s="15" t="s">
        <v>105</v>
      </c>
      <c r="N411" s="15" t="s">
        <v>3</v>
      </c>
      <c r="O411" s="5"/>
      <c r="P411" s="145">
        <f t="shared" si="6"/>
        <v>0.12</v>
      </c>
      <c r="Q411" s="82">
        <v>0.12</v>
      </c>
    </row>
    <row r="412" spans="1:17" ht="30" customHeight="1">
      <c r="A412" s="99">
        <v>410</v>
      </c>
      <c r="B412" s="94" t="s">
        <v>2233</v>
      </c>
      <c r="C412" s="94" t="s">
        <v>2232</v>
      </c>
      <c r="D412" s="141">
        <v>20160474</v>
      </c>
      <c r="E412" s="15" t="s">
        <v>4361</v>
      </c>
      <c r="F412" s="15" t="s">
        <v>1917</v>
      </c>
      <c r="G412" s="15" t="s">
        <v>56</v>
      </c>
      <c r="H412" s="15" t="s">
        <v>1918</v>
      </c>
      <c r="I412" s="15" t="s">
        <v>1919</v>
      </c>
      <c r="J412" s="15" t="s">
        <v>4277</v>
      </c>
      <c r="K412" s="144">
        <v>4</v>
      </c>
      <c r="L412" s="164" t="s">
        <v>1920</v>
      </c>
      <c r="M412" s="15" t="s">
        <v>290</v>
      </c>
      <c r="N412" s="15" t="s">
        <v>0</v>
      </c>
      <c r="O412" s="5"/>
      <c r="P412" s="145">
        <f t="shared" si="6"/>
        <v>0.12</v>
      </c>
      <c r="Q412" s="82">
        <v>0.12</v>
      </c>
    </row>
    <row r="413" spans="1:17" ht="30" customHeight="1">
      <c r="A413" s="99">
        <v>411</v>
      </c>
      <c r="B413" s="94" t="s">
        <v>2233</v>
      </c>
      <c r="C413" s="94" t="s">
        <v>2232</v>
      </c>
      <c r="D413" s="141">
        <v>20160475</v>
      </c>
      <c r="E413" s="15" t="s">
        <v>4361</v>
      </c>
      <c r="F413" s="30" t="s">
        <v>1921</v>
      </c>
      <c r="G413" s="15" t="s">
        <v>56</v>
      </c>
      <c r="H413" s="15" t="s">
        <v>1922</v>
      </c>
      <c r="I413" s="15" t="s">
        <v>1923</v>
      </c>
      <c r="J413" s="15" t="s">
        <v>4277</v>
      </c>
      <c r="K413" s="144">
        <v>2</v>
      </c>
      <c r="L413" s="164" t="s">
        <v>1924</v>
      </c>
      <c r="M413" s="15" t="s">
        <v>99</v>
      </c>
      <c r="N413" s="15" t="s">
        <v>0</v>
      </c>
      <c r="O413" s="5"/>
      <c r="P413" s="145">
        <f t="shared" si="6"/>
        <v>0.12</v>
      </c>
      <c r="Q413" s="82">
        <v>0.12</v>
      </c>
    </row>
    <row r="414" spans="1:17" ht="30" customHeight="1">
      <c r="A414" s="99">
        <v>412</v>
      </c>
      <c r="B414" s="94" t="s">
        <v>2233</v>
      </c>
      <c r="C414" s="94" t="s">
        <v>2232</v>
      </c>
      <c r="D414" s="141">
        <v>20160476</v>
      </c>
      <c r="E414" s="15" t="s">
        <v>4361</v>
      </c>
      <c r="F414" s="30" t="s">
        <v>1925</v>
      </c>
      <c r="G414" s="15" t="s">
        <v>56</v>
      </c>
      <c r="H414" s="15" t="s">
        <v>1926</v>
      </c>
      <c r="I414" s="15" t="s">
        <v>1927</v>
      </c>
      <c r="J414" s="15" t="s">
        <v>4277</v>
      </c>
      <c r="K414" s="144">
        <v>3</v>
      </c>
      <c r="L414" s="164" t="s">
        <v>1928</v>
      </c>
      <c r="M414" s="15" t="s">
        <v>190</v>
      </c>
      <c r="N414" s="15" t="s">
        <v>2</v>
      </c>
      <c r="O414" s="5"/>
      <c r="P414" s="145">
        <f t="shared" si="6"/>
        <v>0.12</v>
      </c>
      <c r="Q414" s="82">
        <v>0.12</v>
      </c>
    </row>
    <row r="415" spans="1:17" ht="30" customHeight="1">
      <c r="A415" s="99">
        <v>413</v>
      </c>
      <c r="B415" s="94" t="s">
        <v>2233</v>
      </c>
      <c r="C415" s="94" t="s">
        <v>2232</v>
      </c>
      <c r="D415" s="141">
        <v>20160477</v>
      </c>
      <c r="E415" s="15" t="s">
        <v>4361</v>
      </c>
      <c r="F415" s="83" t="s">
        <v>1929</v>
      </c>
      <c r="G415" s="15" t="s">
        <v>56</v>
      </c>
      <c r="H415" s="15" t="s">
        <v>1930</v>
      </c>
      <c r="I415" s="15" t="s">
        <v>1931</v>
      </c>
      <c r="J415" s="15" t="s">
        <v>4277</v>
      </c>
      <c r="K415" s="144">
        <v>3</v>
      </c>
      <c r="L415" s="164" t="s">
        <v>1932</v>
      </c>
      <c r="M415" s="15" t="s">
        <v>756</v>
      </c>
      <c r="N415" s="15" t="s">
        <v>0</v>
      </c>
      <c r="O415" s="5"/>
      <c r="P415" s="145">
        <f t="shared" si="6"/>
        <v>0.12</v>
      </c>
      <c r="Q415" s="82">
        <v>0.12</v>
      </c>
    </row>
    <row r="416" spans="1:17" ht="30" customHeight="1">
      <c r="A416" s="99">
        <v>414</v>
      </c>
      <c r="B416" s="94" t="s">
        <v>2233</v>
      </c>
      <c r="C416" s="94" t="s">
        <v>2232</v>
      </c>
      <c r="D416" s="141">
        <v>20160478</v>
      </c>
      <c r="E416" s="15" t="s">
        <v>4361</v>
      </c>
      <c r="F416" s="30" t="s">
        <v>1933</v>
      </c>
      <c r="G416" s="15" t="s">
        <v>56</v>
      </c>
      <c r="H416" s="15" t="s">
        <v>1934</v>
      </c>
      <c r="I416" s="15" t="s">
        <v>1935</v>
      </c>
      <c r="J416" s="15" t="s">
        <v>4277</v>
      </c>
      <c r="K416" s="144">
        <v>2</v>
      </c>
      <c r="L416" s="164" t="s">
        <v>1936</v>
      </c>
      <c r="M416" s="15" t="s">
        <v>1937</v>
      </c>
      <c r="N416" s="15" t="s">
        <v>0</v>
      </c>
      <c r="O416" s="5"/>
      <c r="P416" s="145">
        <f t="shared" si="6"/>
        <v>0.12</v>
      </c>
      <c r="Q416" s="82">
        <v>0.12</v>
      </c>
    </row>
    <row r="417" spans="1:17" ht="30" customHeight="1">
      <c r="A417" s="99">
        <v>415</v>
      </c>
      <c r="B417" s="94" t="s">
        <v>2233</v>
      </c>
      <c r="C417" s="94" t="s">
        <v>2232</v>
      </c>
      <c r="D417" s="141">
        <v>20160479</v>
      </c>
      <c r="E417" s="15" t="s">
        <v>4361</v>
      </c>
      <c r="F417" s="30" t="s">
        <v>1938</v>
      </c>
      <c r="G417" s="15" t="s">
        <v>56</v>
      </c>
      <c r="H417" s="15" t="s">
        <v>1939</v>
      </c>
      <c r="I417" s="15" t="s">
        <v>1940</v>
      </c>
      <c r="J417" s="15" t="s">
        <v>4277</v>
      </c>
      <c r="K417" s="144">
        <v>2</v>
      </c>
      <c r="L417" s="164" t="s">
        <v>1941</v>
      </c>
      <c r="M417" s="15" t="s">
        <v>134</v>
      </c>
      <c r="N417" s="15" t="s">
        <v>2</v>
      </c>
      <c r="O417" s="5"/>
      <c r="P417" s="145">
        <f t="shared" si="6"/>
        <v>0.12</v>
      </c>
      <c r="Q417" s="82">
        <v>0.12</v>
      </c>
    </row>
    <row r="418" spans="1:17" ht="30" customHeight="1">
      <c r="A418" s="99">
        <v>416</v>
      </c>
      <c r="B418" s="94" t="s">
        <v>2233</v>
      </c>
      <c r="C418" s="94" t="s">
        <v>2232</v>
      </c>
      <c r="D418" s="141">
        <v>20160481</v>
      </c>
      <c r="E418" s="15" t="s">
        <v>4361</v>
      </c>
      <c r="F418" s="15" t="s">
        <v>1942</v>
      </c>
      <c r="G418" s="15" t="s">
        <v>56</v>
      </c>
      <c r="H418" s="15" t="s">
        <v>1943</v>
      </c>
      <c r="I418" s="15" t="s">
        <v>1944</v>
      </c>
      <c r="J418" s="15" t="s">
        <v>4277</v>
      </c>
      <c r="K418" s="144">
        <v>4</v>
      </c>
      <c r="L418" s="164" t="s">
        <v>4430</v>
      </c>
      <c r="M418" s="15" t="s">
        <v>1945</v>
      </c>
      <c r="N418" s="15" t="s">
        <v>0</v>
      </c>
      <c r="O418" s="5"/>
      <c r="P418" s="145">
        <f t="shared" si="6"/>
        <v>0.12</v>
      </c>
      <c r="Q418" s="82">
        <v>0.12</v>
      </c>
    </row>
    <row r="419" spans="1:17" ht="30" customHeight="1">
      <c r="A419" s="99">
        <v>417</v>
      </c>
      <c r="B419" s="94" t="s">
        <v>2233</v>
      </c>
      <c r="C419" s="94" t="s">
        <v>2232</v>
      </c>
      <c r="D419" s="141">
        <v>20160484</v>
      </c>
      <c r="E419" s="15" t="s">
        <v>2827</v>
      </c>
      <c r="F419" s="31" t="s">
        <v>1949</v>
      </c>
      <c r="G419" s="15" t="s">
        <v>56</v>
      </c>
      <c r="H419" s="15" t="s">
        <v>1950</v>
      </c>
      <c r="I419" s="15" t="s">
        <v>4143</v>
      </c>
      <c r="J419" s="15" t="s">
        <v>4196</v>
      </c>
      <c r="K419" s="144">
        <v>5</v>
      </c>
      <c r="L419" s="164" t="s">
        <v>1951</v>
      </c>
      <c r="M419" s="15" t="s">
        <v>1952</v>
      </c>
      <c r="N419" s="15" t="s">
        <v>0</v>
      </c>
      <c r="O419" s="5"/>
      <c r="P419" s="145">
        <f t="shared" si="6"/>
        <v>0.12</v>
      </c>
      <c r="Q419" s="82">
        <v>0.12</v>
      </c>
    </row>
    <row r="420" spans="1:17" ht="30" customHeight="1">
      <c r="A420" s="99">
        <v>418</v>
      </c>
      <c r="B420" s="94" t="s">
        <v>2233</v>
      </c>
      <c r="C420" s="94" t="s">
        <v>2232</v>
      </c>
      <c r="D420" s="141">
        <v>20160485</v>
      </c>
      <c r="E420" s="15" t="s">
        <v>2827</v>
      </c>
      <c r="F420" s="31" t="s">
        <v>1953</v>
      </c>
      <c r="G420" s="15" t="s">
        <v>56</v>
      </c>
      <c r="H420" s="15" t="s">
        <v>1954</v>
      </c>
      <c r="I420" s="15" t="s">
        <v>4144</v>
      </c>
      <c r="J420" s="15" t="s">
        <v>4278</v>
      </c>
      <c r="K420" s="144">
        <v>4</v>
      </c>
      <c r="L420" s="164" t="s">
        <v>1955</v>
      </c>
      <c r="M420" s="15" t="s">
        <v>1956</v>
      </c>
      <c r="N420" s="15" t="s">
        <v>3</v>
      </c>
      <c r="O420" s="5"/>
      <c r="P420" s="145">
        <f t="shared" si="6"/>
        <v>0.12</v>
      </c>
      <c r="Q420" s="82">
        <v>0.12</v>
      </c>
    </row>
    <row r="421" spans="1:17" ht="30" customHeight="1">
      <c r="A421" s="99">
        <v>419</v>
      </c>
      <c r="B421" s="94" t="s">
        <v>2233</v>
      </c>
      <c r="C421" s="94" t="s">
        <v>2232</v>
      </c>
      <c r="D421" s="141">
        <v>20160486</v>
      </c>
      <c r="E421" s="15" t="s">
        <v>2827</v>
      </c>
      <c r="F421" s="31" t="s">
        <v>1957</v>
      </c>
      <c r="G421" s="15" t="s">
        <v>56</v>
      </c>
      <c r="H421" s="15" t="s">
        <v>2832</v>
      </c>
      <c r="I421" s="15" t="s">
        <v>2833</v>
      </c>
      <c r="J421" s="15" t="s">
        <v>4196</v>
      </c>
      <c r="K421" s="144">
        <v>5</v>
      </c>
      <c r="L421" s="164" t="s">
        <v>1958</v>
      </c>
      <c r="M421" s="15" t="s">
        <v>1959</v>
      </c>
      <c r="N421" s="15" t="s">
        <v>3</v>
      </c>
      <c r="O421" s="5"/>
      <c r="P421" s="145">
        <f t="shared" si="6"/>
        <v>0.12</v>
      </c>
      <c r="Q421" s="82">
        <v>0.12</v>
      </c>
    </row>
    <row r="422" spans="1:17" ht="30" customHeight="1">
      <c r="A422" s="99">
        <v>420</v>
      </c>
      <c r="B422" s="94" t="s">
        <v>2233</v>
      </c>
      <c r="C422" s="94" t="s">
        <v>2232</v>
      </c>
      <c r="D422" s="141">
        <v>20160487</v>
      </c>
      <c r="E422" s="15" t="s">
        <v>2827</v>
      </c>
      <c r="F422" s="31" t="s">
        <v>1960</v>
      </c>
      <c r="G422" s="15" t="s">
        <v>56</v>
      </c>
      <c r="H422" s="15" t="s">
        <v>2834</v>
      </c>
      <c r="I422" s="15" t="s">
        <v>2835</v>
      </c>
      <c r="J422" s="15" t="s">
        <v>4278</v>
      </c>
      <c r="K422" s="144">
        <v>5</v>
      </c>
      <c r="L422" s="164" t="s">
        <v>1961</v>
      </c>
      <c r="M422" s="15" t="s">
        <v>1962</v>
      </c>
      <c r="N422" s="15" t="s">
        <v>3</v>
      </c>
      <c r="O422" s="5"/>
      <c r="P422" s="145">
        <f t="shared" si="6"/>
        <v>0.12</v>
      </c>
      <c r="Q422" s="82">
        <v>0.12</v>
      </c>
    </row>
    <row r="423" spans="1:17" ht="30" customHeight="1">
      <c r="A423" s="99">
        <v>421</v>
      </c>
      <c r="B423" s="94" t="s">
        <v>2233</v>
      </c>
      <c r="C423" s="94" t="s">
        <v>2232</v>
      </c>
      <c r="D423" s="141">
        <v>20160488</v>
      </c>
      <c r="E423" s="15" t="s">
        <v>2827</v>
      </c>
      <c r="F423" s="30" t="s">
        <v>1963</v>
      </c>
      <c r="G423" s="15" t="s">
        <v>56</v>
      </c>
      <c r="H423" s="15" t="s">
        <v>3626</v>
      </c>
      <c r="I423" s="15" t="s">
        <v>3627</v>
      </c>
      <c r="J423" s="15" t="s">
        <v>4278</v>
      </c>
      <c r="K423" s="144">
        <v>4</v>
      </c>
      <c r="L423" s="164" t="s">
        <v>3628</v>
      </c>
      <c r="M423" s="15" t="s">
        <v>1964</v>
      </c>
      <c r="N423" s="15" t="s">
        <v>0</v>
      </c>
      <c r="O423" s="5"/>
      <c r="P423" s="145">
        <f t="shared" si="6"/>
        <v>0.12</v>
      </c>
      <c r="Q423" s="82">
        <v>0.12</v>
      </c>
    </row>
    <row r="424" spans="1:17" ht="30" customHeight="1">
      <c r="A424" s="99">
        <v>422</v>
      </c>
      <c r="B424" s="94" t="s">
        <v>2233</v>
      </c>
      <c r="C424" s="94" t="s">
        <v>2232</v>
      </c>
      <c r="D424" s="141">
        <v>20160489</v>
      </c>
      <c r="E424" s="15" t="s">
        <v>2827</v>
      </c>
      <c r="F424" s="30" t="s">
        <v>1965</v>
      </c>
      <c r="G424" s="15" t="s">
        <v>56</v>
      </c>
      <c r="H424" s="15" t="s">
        <v>1966</v>
      </c>
      <c r="I424" s="15" t="s">
        <v>2836</v>
      </c>
      <c r="J424" s="15" t="s">
        <v>4196</v>
      </c>
      <c r="K424" s="144">
        <v>5</v>
      </c>
      <c r="L424" s="164" t="s">
        <v>1967</v>
      </c>
      <c r="M424" s="15" t="s">
        <v>1968</v>
      </c>
      <c r="N424" s="15" t="s">
        <v>0</v>
      </c>
      <c r="O424" s="5"/>
      <c r="P424" s="145">
        <f t="shared" si="6"/>
        <v>0.12</v>
      </c>
      <c r="Q424" s="82">
        <v>0.12</v>
      </c>
    </row>
    <row r="425" spans="1:17" ht="30" customHeight="1">
      <c r="A425" s="99">
        <v>423</v>
      </c>
      <c r="B425" s="94" t="s">
        <v>2233</v>
      </c>
      <c r="C425" s="94" t="s">
        <v>2232</v>
      </c>
      <c r="D425" s="141">
        <v>20160492</v>
      </c>
      <c r="E425" s="15" t="s">
        <v>2827</v>
      </c>
      <c r="F425" s="30" t="s">
        <v>2888</v>
      </c>
      <c r="G425" s="15" t="s">
        <v>56</v>
      </c>
      <c r="H425" s="15" t="s">
        <v>1970</v>
      </c>
      <c r="I425" s="15" t="s">
        <v>2837</v>
      </c>
      <c r="J425" s="15" t="s">
        <v>4196</v>
      </c>
      <c r="K425" s="144">
        <v>5</v>
      </c>
      <c r="L425" s="164" t="s">
        <v>1971</v>
      </c>
      <c r="M425" s="15" t="s">
        <v>292</v>
      </c>
      <c r="N425" s="15" t="s">
        <v>0</v>
      </c>
      <c r="O425" s="5"/>
      <c r="P425" s="145">
        <f t="shared" si="6"/>
        <v>0.12</v>
      </c>
      <c r="Q425" s="82">
        <v>0.12</v>
      </c>
    </row>
    <row r="426" spans="1:17" ht="30" customHeight="1">
      <c r="A426" s="99">
        <v>424</v>
      </c>
      <c r="B426" s="94" t="s">
        <v>2233</v>
      </c>
      <c r="C426" s="94" t="s">
        <v>2232</v>
      </c>
      <c r="D426" s="141">
        <v>20160493</v>
      </c>
      <c r="E426" s="15" t="s">
        <v>2827</v>
      </c>
      <c r="F426" s="24" t="s">
        <v>1972</v>
      </c>
      <c r="G426" s="15" t="s">
        <v>56</v>
      </c>
      <c r="H426" s="15" t="s">
        <v>1973</v>
      </c>
      <c r="I426" s="15" t="s">
        <v>2838</v>
      </c>
      <c r="J426" s="15" t="s">
        <v>4196</v>
      </c>
      <c r="K426" s="144">
        <v>4</v>
      </c>
      <c r="L426" s="164" t="s">
        <v>1974</v>
      </c>
      <c r="M426" s="15" t="s">
        <v>43</v>
      </c>
      <c r="N426" s="15" t="s">
        <v>3</v>
      </c>
      <c r="O426" s="5"/>
      <c r="P426" s="145">
        <f t="shared" si="6"/>
        <v>0.12</v>
      </c>
      <c r="Q426" s="82">
        <v>0.12</v>
      </c>
    </row>
    <row r="427" spans="1:17" ht="27" customHeight="1">
      <c r="A427" s="99">
        <v>425</v>
      </c>
      <c r="B427" s="94" t="s">
        <v>2233</v>
      </c>
      <c r="C427" s="94" t="s">
        <v>2232</v>
      </c>
      <c r="D427" s="141">
        <v>20160495</v>
      </c>
      <c r="E427" s="53" t="s">
        <v>2785</v>
      </c>
      <c r="F427" s="53" t="s">
        <v>4330</v>
      </c>
      <c r="G427" s="15" t="s">
        <v>56</v>
      </c>
      <c r="H427" s="15" t="s">
        <v>1975</v>
      </c>
      <c r="I427" s="15" t="s">
        <v>1976</v>
      </c>
      <c r="J427" s="15" t="s">
        <v>4208</v>
      </c>
      <c r="K427" s="144">
        <v>4</v>
      </c>
      <c r="L427" s="164" t="s">
        <v>1977</v>
      </c>
      <c r="M427" s="15" t="s">
        <v>1978</v>
      </c>
      <c r="N427" s="15" t="s">
        <v>2</v>
      </c>
      <c r="O427" s="5"/>
      <c r="P427" s="145">
        <f t="shared" si="6"/>
        <v>0.12</v>
      </c>
      <c r="Q427" s="82">
        <v>0.12</v>
      </c>
    </row>
    <row r="428" spans="1:17" ht="30" customHeight="1">
      <c r="A428" s="99">
        <v>426</v>
      </c>
      <c r="B428" s="94" t="s">
        <v>2233</v>
      </c>
      <c r="C428" s="94" t="s">
        <v>2232</v>
      </c>
      <c r="D428" s="141">
        <v>20160496</v>
      </c>
      <c r="E428" s="53" t="s">
        <v>2785</v>
      </c>
      <c r="F428" s="53" t="s">
        <v>2895</v>
      </c>
      <c r="G428" s="15" t="s">
        <v>56</v>
      </c>
      <c r="H428" s="15" t="s">
        <v>78</v>
      </c>
      <c r="I428" s="15" t="s">
        <v>1979</v>
      </c>
      <c r="J428" s="15" t="s">
        <v>4212</v>
      </c>
      <c r="K428" s="144">
        <v>4</v>
      </c>
      <c r="L428" s="164" t="s">
        <v>1980</v>
      </c>
      <c r="M428" s="15" t="s">
        <v>1981</v>
      </c>
      <c r="N428" s="15" t="s">
        <v>2</v>
      </c>
      <c r="O428" s="5"/>
      <c r="P428" s="145">
        <f t="shared" si="6"/>
        <v>0.12</v>
      </c>
      <c r="Q428" s="82">
        <v>0.12</v>
      </c>
    </row>
    <row r="429" spans="1:17" ht="36.75" customHeight="1">
      <c r="A429" s="99">
        <v>427</v>
      </c>
      <c r="B429" s="94" t="s">
        <v>2233</v>
      </c>
      <c r="C429" s="94" t="s">
        <v>2232</v>
      </c>
      <c r="D429" s="141">
        <v>20160497</v>
      </c>
      <c r="E429" s="30" t="s">
        <v>4376</v>
      </c>
      <c r="F429" s="28" t="s">
        <v>4331</v>
      </c>
      <c r="G429" s="15" t="s">
        <v>56</v>
      </c>
      <c r="H429" s="15" t="s">
        <v>1982</v>
      </c>
      <c r="I429" s="15" t="s">
        <v>1983</v>
      </c>
      <c r="J429" s="15" t="s">
        <v>4186</v>
      </c>
      <c r="K429" s="144">
        <v>5</v>
      </c>
      <c r="L429" s="164" t="s">
        <v>2853</v>
      </c>
      <c r="M429" s="15" t="s">
        <v>1984</v>
      </c>
      <c r="N429" s="15" t="s">
        <v>250</v>
      </c>
      <c r="O429" s="5"/>
      <c r="P429" s="145">
        <f t="shared" si="6"/>
        <v>0.12</v>
      </c>
      <c r="Q429" s="82">
        <v>0.12</v>
      </c>
    </row>
    <row r="430" spans="1:17" ht="30" customHeight="1">
      <c r="A430" s="99">
        <v>428</v>
      </c>
      <c r="B430" s="94" t="s">
        <v>2233</v>
      </c>
      <c r="C430" s="94" t="s">
        <v>2232</v>
      </c>
      <c r="D430" s="141">
        <v>20160498</v>
      </c>
      <c r="E430" s="30" t="s">
        <v>4376</v>
      </c>
      <c r="F430" s="147" t="s">
        <v>3518</v>
      </c>
      <c r="G430" s="15" t="s">
        <v>56</v>
      </c>
      <c r="H430" s="15" t="s">
        <v>3517</v>
      </c>
      <c r="I430" s="15" t="s">
        <v>2899</v>
      </c>
      <c r="J430" s="15" t="s">
        <v>4210</v>
      </c>
      <c r="K430" s="144">
        <v>4</v>
      </c>
      <c r="L430" s="164" t="s">
        <v>1985</v>
      </c>
      <c r="M430" s="15" t="s">
        <v>1986</v>
      </c>
      <c r="N430" s="15" t="s">
        <v>0</v>
      </c>
      <c r="O430" s="5"/>
      <c r="P430" s="145">
        <f t="shared" si="6"/>
        <v>0.12</v>
      </c>
      <c r="Q430" s="82">
        <v>0.12</v>
      </c>
    </row>
    <row r="431" spans="1:17" ht="30" customHeight="1">
      <c r="A431" s="99">
        <v>429</v>
      </c>
      <c r="B431" s="94" t="s">
        <v>2233</v>
      </c>
      <c r="C431" s="94" t="s">
        <v>2232</v>
      </c>
      <c r="D431" s="141">
        <v>20160499</v>
      </c>
      <c r="E431" s="30" t="s">
        <v>4376</v>
      </c>
      <c r="F431" s="15" t="s">
        <v>2861</v>
      </c>
      <c r="G431" s="15" t="s">
        <v>56</v>
      </c>
      <c r="H431" s="15" t="s">
        <v>4332</v>
      </c>
      <c r="I431" s="15" t="s">
        <v>1987</v>
      </c>
      <c r="J431" s="15" t="s">
        <v>4279</v>
      </c>
      <c r="K431" s="144">
        <v>4</v>
      </c>
      <c r="L431" s="164" t="s">
        <v>1988</v>
      </c>
      <c r="M431" s="15" t="s">
        <v>1989</v>
      </c>
      <c r="N431" s="15" t="s">
        <v>3</v>
      </c>
      <c r="O431" s="5"/>
      <c r="P431" s="145">
        <f t="shared" si="6"/>
        <v>0.12</v>
      </c>
      <c r="Q431" s="82">
        <v>0.12</v>
      </c>
    </row>
    <row r="432" spans="1:17" ht="29.25" customHeight="1">
      <c r="A432" s="99">
        <v>430</v>
      </c>
      <c r="B432" s="94" t="s">
        <v>2233</v>
      </c>
      <c r="C432" s="94" t="s">
        <v>2232</v>
      </c>
      <c r="D432" s="141">
        <v>20160500</v>
      </c>
      <c r="E432" s="30" t="s">
        <v>4376</v>
      </c>
      <c r="F432" s="18" t="s">
        <v>4333</v>
      </c>
      <c r="G432" s="15" t="s">
        <v>56</v>
      </c>
      <c r="H432" s="15" t="s">
        <v>1990</v>
      </c>
      <c r="I432" s="15" t="s">
        <v>1991</v>
      </c>
      <c r="J432" s="15" t="s">
        <v>4208</v>
      </c>
      <c r="K432" s="144">
        <v>4</v>
      </c>
      <c r="L432" s="164" t="s">
        <v>1992</v>
      </c>
      <c r="M432" s="15" t="s">
        <v>1993</v>
      </c>
      <c r="N432" s="15" t="s">
        <v>52</v>
      </c>
      <c r="O432" s="5"/>
      <c r="P432" s="145">
        <f t="shared" si="6"/>
        <v>0.12</v>
      </c>
      <c r="Q432" s="82">
        <v>0.12</v>
      </c>
    </row>
    <row r="433" spans="1:17" ht="30" customHeight="1">
      <c r="A433" s="99">
        <v>431</v>
      </c>
      <c r="B433" s="94" t="s">
        <v>2233</v>
      </c>
      <c r="C433" s="94" t="s">
        <v>2232</v>
      </c>
      <c r="D433" s="141">
        <v>20160501</v>
      </c>
      <c r="E433" s="30" t="s">
        <v>4376</v>
      </c>
      <c r="F433" s="164" t="s">
        <v>2894</v>
      </c>
      <c r="G433" s="15" t="s">
        <v>56</v>
      </c>
      <c r="H433" s="15" t="s">
        <v>1994</v>
      </c>
      <c r="I433" s="15" t="s">
        <v>1995</v>
      </c>
      <c r="J433" s="15" t="s">
        <v>4280</v>
      </c>
      <c r="K433" s="144">
        <v>4</v>
      </c>
      <c r="L433" s="164" t="s">
        <v>1996</v>
      </c>
      <c r="M433" s="15" t="s">
        <v>1997</v>
      </c>
      <c r="N433" s="15" t="s">
        <v>3</v>
      </c>
      <c r="O433" s="5"/>
      <c r="P433" s="145">
        <f t="shared" si="6"/>
        <v>0.12</v>
      </c>
      <c r="Q433" s="82">
        <v>0.12</v>
      </c>
    </row>
    <row r="434" spans="1:17" ht="30" customHeight="1">
      <c r="A434" s="99">
        <v>432</v>
      </c>
      <c r="B434" s="94" t="s">
        <v>2233</v>
      </c>
      <c r="C434" s="94" t="s">
        <v>2232</v>
      </c>
      <c r="D434" s="141">
        <v>20160502</v>
      </c>
      <c r="E434" s="30" t="s">
        <v>4376</v>
      </c>
      <c r="F434" s="15" t="s">
        <v>4334</v>
      </c>
      <c r="G434" s="15" t="s">
        <v>56</v>
      </c>
      <c r="H434" s="15" t="s">
        <v>1998</v>
      </c>
      <c r="I434" s="15" t="s">
        <v>4180</v>
      </c>
      <c r="J434" s="15" t="s">
        <v>4280</v>
      </c>
      <c r="K434" s="144">
        <v>5</v>
      </c>
      <c r="L434" s="164" t="s">
        <v>1999</v>
      </c>
      <c r="M434" s="15" t="s">
        <v>1981</v>
      </c>
      <c r="N434" s="15" t="s">
        <v>2</v>
      </c>
      <c r="O434" s="5"/>
      <c r="P434" s="145">
        <f t="shared" si="6"/>
        <v>0.12</v>
      </c>
      <c r="Q434" s="82">
        <v>0.12</v>
      </c>
    </row>
    <row r="435" spans="1:17" ht="30" customHeight="1">
      <c r="A435" s="99">
        <v>433</v>
      </c>
      <c r="B435" s="94" t="s">
        <v>2233</v>
      </c>
      <c r="C435" s="94" t="s">
        <v>2232</v>
      </c>
      <c r="D435" s="141">
        <v>20160503</v>
      </c>
      <c r="E435" s="30" t="s">
        <v>4376</v>
      </c>
      <c r="F435" s="15" t="s">
        <v>4373</v>
      </c>
      <c r="G435" s="15" t="s">
        <v>56</v>
      </c>
      <c r="H435" s="15" t="s">
        <v>3629</v>
      </c>
      <c r="I435" s="15" t="s">
        <v>4181</v>
      </c>
      <c r="J435" s="15" t="s">
        <v>4281</v>
      </c>
      <c r="K435" s="144">
        <v>5</v>
      </c>
      <c r="L435" s="164" t="s">
        <v>3630</v>
      </c>
      <c r="M435" s="15" t="s">
        <v>2001</v>
      </c>
      <c r="N435" s="15" t="s">
        <v>0</v>
      </c>
      <c r="O435" s="5"/>
      <c r="P435" s="145">
        <f t="shared" si="6"/>
        <v>0.12</v>
      </c>
      <c r="Q435" s="82">
        <v>0.12</v>
      </c>
    </row>
    <row r="436" spans="1:17" ht="30" customHeight="1">
      <c r="A436" s="99">
        <v>434</v>
      </c>
      <c r="B436" s="94" t="s">
        <v>2233</v>
      </c>
      <c r="C436" s="94" t="s">
        <v>2232</v>
      </c>
      <c r="D436" s="141">
        <v>20160504</v>
      </c>
      <c r="E436" s="30" t="s">
        <v>4376</v>
      </c>
      <c r="F436" s="147" t="s">
        <v>4182</v>
      </c>
      <c r="G436" s="15" t="s">
        <v>56</v>
      </c>
      <c r="H436" s="15" t="s">
        <v>2002</v>
      </c>
      <c r="I436" s="15" t="s">
        <v>2003</v>
      </c>
      <c r="J436" s="15" t="s">
        <v>4249</v>
      </c>
      <c r="K436" s="144">
        <v>5</v>
      </c>
      <c r="L436" s="164" t="s">
        <v>2004</v>
      </c>
      <c r="M436" s="15" t="s">
        <v>244</v>
      </c>
      <c r="N436" s="15" t="s">
        <v>0</v>
      </c>
      <c r="O436" s="5"/>
      <c r="P436" s="145">
        <f t="shared" si="6"/>
        <v>0.12</v>
      </c>
      <c r="Q436" s="82">
        <v>0.12</v>
      </c>
    </row>
    <row r="437" spans="1:17" ht="30" customHeight="1">
      <c r="A437" s="99">
        <v>435</v>
      </c>
      <c r="B437" s="94" t="s">
        <v>2233</v>
      </c>
      <c r="C437" s="94" t="s">
        <v>2232</v>
      </c>
      <c r="D437" s="141">
        <v>20160505</v>
      </c>
      <c r="E437" s="20" t="s">
        <v>58</v>
      </c>
      <c r="F437" s="20" t="s">
        <v>2906</v>
      </c>
      <c r="G437" s="15" t="s">
        <v>56</v>
      </c>
      <c r="H437" s="15" t="s">
        <v>2005</v>
      </c>
      <c r="I437" s="15" t="s">
        <v>4188</v>
      </c>
      <c r="J437" s="15" t="s">
        <v>4282</v>
      </c>
      <c r="K437" s="144">
        <v>3</v>
      </c>
      <c r="L437" s="164" t="s">
        <v>2006</v>
      </c>
      <c r="M437" s="15" t="s">
        <v>2007</v>
      </c>
      <c r="N437" s="15" t="s">
        <v>3</v>
      </c>
      <c r="O437" s="5"/>
      <c r="P437" s="145">
        <f t="shared" si="6"/>
        <v>0.12</v>
      </c>
      <c r="Q437" s="82">
        <v>0.12</v>
      </c>
    </row>
    <row r="438" spans="1:17" ht="30" customHeight="1">
      <c r="A438" s="99">
        <v>436</v>
      </c>
      <c r="B438" s="94" t="s">
        <v>2233</v>
      </c>
      <c r="C438" s="94" t="s">
        <v>2232</v>
      </c>
      <c r="D438" s="141">
        <v>20160506</v>
      </c>
      <c r="E438" s="20" t="s">
        <v>58</v>
      </c>
      <c r="F438" s="46" t="s">
        <v>2907</v>
      </c>
      <c r="G438" s="15" t="s">
        <v>56</v>
      </c>
      <c r="H438" s="15" t="s">
        <v>2008</v>
      </c>
      <c r="I438" s="15" t="s">
        <v>2009</v>
      </c>
      <c r="J438" s="15" t="s">
        <v>4257</v>
      </c>
      <c r="K438" s="144">
        <v>7</v>
      </c>
      <c r="L438" s="164" t="s">
        <v>2854</v>
      </c>
      <c r="M438" s="15" t="s">
        <v>137</v>
      </c>
      <c r="N438" s="15" t="s">
        <v>3</v>
      </c>
      <c r="O438" s="5"/>
      <c r="P438" s="145">
        <f t="shared" si="6"/>
        <v>0.12</v>
      </c>
      <c r="Q438" s="82">
        <v>0.12</v>
      </c>
    </row>
    <row r="439" spans="1:17" ht="30" customHeight="1">
      <c r="A439" s="99">
        <v>437</v>
      </c>
      <c r="B439" s="94" t="s">
        <v>2233</v>
      </c>
      <c r="C439" s="94" t="s">
        <v>2232</v>
      </c>
      <c r="D439" s="141">
        <v>20160507</v>
      </c>
      <c r="E439" s="21" t="s">
        <v>58</v>
      </c>
      <c r="F439" s="46" t="s">
        <v>4300</v>
      </c>
      <c r="G439" s="15" t="s">
        <v>56</v>
      </c>
      <c r="H439" s="15" t="s">
        <v>1349</v>
      </c>
      <c r="I439" s="15" t="s">
        <v>1350</v>
      </c>
      <c r="J439" s="15" t="s">
        <v>4257</v>
      </c>
      <c r="K439" s="144">
        <v>3</v>
      </c>
      <c r="L439" s="164" t="s">
        <v>2010</v>
      </c>
      <c r="M439" s="15" t="s">
        <v>136</v>
      </c>
      <c r="N439" s="15" t="s">
        <v>3</v>
      </c>
      <c r="O439" s="5"/>
      <c r="P439" s="145">
        <f t="shared" si="6"/>
        <v>0.12</v>
      </c>
      <c r="Q439" s="82">
        <v>0.12</v>
      </c>
    </row>
    <row r="440" spans="1:17" ht="30" customHeight="1">
      <c r="A440" s="99">
        <v>438</v>
      </c>
      <c r="B440" s="94" t="s">
        <v>2233</v>
      </c>
      <c r="C440" s="94" t="s">
        <v>2232</v>
      </c>
      <c r="D440" s="141">
        <v>20160508</v>
      </c>
      <c r="E440" s="53" t="s">
        <v>57</v>
      </c>
      <c r="F440" s="39" t="s">
        <v>2980</v>
      </c>
      <c r="G440" s="15" t="s">
        <v>56</v>
      </c>
      <c r="H440" s="15" t="s">
        <v>2840</v>
      </c>
      <c r="I440" s="15" t="s">
        <v>4178</v>
      </c>
      <c r="J440" s="15" t="s">
        <v>4283</v>
      </c>
      <c r="K440" s="144">
        <v>3</v>
      </c>
      <c r="L440" s="164" t="s">
        <v>2011</v>
      </c>
      <c r="M440" s="15" t="s">
        <v>129</v>
      </c>
      <c r="N440" s="15" t="s">
        <v>130</v>
      </c>
      <c r="O440" s="5"/>
      <c r="P440" s="145">
        <f t="shared" si="6"/>
        <v>0.12</v>
      </c>
      <c r="Q440" s="82">
        <v>0.12</v>
      </c>
    </row>
    <row r="441" spans="1:17" ht="30" customHeight="1">
      <c r="A441" s="99">
        <v>439</v>
      </c>
      <c r="B441" s="94" t="s">
        <v>2233</v>
      </c>
      <c r="C441" s="94" t="s">
        <v>2232</v>
      </c>
      <c r="D441" s="141">
        <v>20160509</v>
      </c>
      <c r="E441" s="53" t="s">
        <v>57</v>
      </c>
      <c r="F441" s="39" t="s">
        <v>2908</v>
      </c>
      <c r="G441" s="15" t="s">
        <v>56</v>
      </c>
      <c r="H441" s="15" t="s">
        <v>72</v>
      </c>
      <c r="I441" s="15" t="s">
        <v>73</v>
      </c>
      <c r="J441" s="15" t="s">
        <v>4284</v>
      </c>
      <c r="K441" s="144">
        <v>4</v>
      </c>
      <c r="L441" s="164" t="s">
        <v>2012</v>
      </c>
      <c r="M441" s="15" t="s">
        <v>2909</v>
      </c>
      <c r="N441" s="15" t="s">
        <v>2013</v>
      </c>
      <c r="O441" s="5"/>
      <c r="P441" s="145">
        <f t="shared" si="6"/>
        <v>0.12</v>
      </c>
      <c r="Q441" s="82">
        <v>0.12</v>
      </c>
    </row>
    <row r="442" spans="1:17" ht="30" customHeight="1">
      <c r="A442" s="99">
        <v>440</v>
      </c>
      <c r="B442" s="94" t="s">
        <v>2233</v>
      </c>
      <c r="C442" s="94" t="s">
        <v>2232</v>
      </c>
      <c r="D442" s="141">
        <v>20160510</v>
      </c>
      <c r="E442" s="51" t="s">
        <v>337</v>
      </c>
      <c r="F442" s="142" t="s">
        <v>2014</v>
      </c>
      <c r="G442" s="15" t="s">
        <v>4563</v>
      </c>
      <c r="H442" s="15" t="s">
        <v>2015</v>
      </c>
      <c r="I442" s="15" t="s">
        <v>2016</v>
      </c>
      <c r="J442" s="15" t="s">
        <v>4285</v>
      </c>
      <c r="K442" s="144">
        <v>2</v>
      </c>
      <c r="L442" s="164" t="s">
        <v>2017</v>
      </c>
      <c r="M442" s="15" t="s">
        <v>340</v>
      </c>
      <c r="N442" s="15" t="s">
        <v>0</v>
      </c>
      <c r="O442" s="5"/>
      <c r="P442" s="145">
        <f t="shared" si="6"/>
        <v>0.2</v>
      </c>
      <c r="Q442" s="82">
        <v>0.2</v>
      </c>
    </row>
    <row r="443" spans="1:17" ht="30" customHeight="1">
      <c r="A443" s="99">
        <v>441</v>
      </c>
      <c r="B443" s="94" t="s">
        <v>2233</v>
      </c>
      <c r="C443" s="94" t="s">
        <v>2232</v>
      </c>
      <c r="D443" s="141">
        <v>20160511</v>
      </c>
      <c r="E443" s="51" t="s">
        <v>337</v>
      </c>
      <c r="F443" s="142" t="s">
        <v>2018</v>
      </c>
      <c r="G443" s="15" t="s">
        <v>4563</v>
      </c>
      <c r="H443" s="15" t="s">
        <v>2019</v>
      </c>
      <c r="I443" s="15" t="s">
        <v>2020</v>
      </c>
      <c r="J443" s="15" t="s">
        <v>4286</v>
      </c>
      <c r="K443" s="144">
        <v>1</v>
      </c>
      <c r="L443" s="164"/>
      <c r="M443" s="15" t="s">
        <v>373</v>
      </c>
      <c r="N443" s="15" t="s">
        <v>0</v>
      </c>
      <c r="O443" s="5"/>
      <c r="P443" s="145">
        <f t="shared" si="6"/>
        <v>0.2</v>
      </c>
      <c r="Q443" s="82">
        <v>0.2</v>
      </c>
    </row>
    <row r="444" spans="1:17" ht="30" customHeight="1">
      <c r="A444" s="99">
        <v>442</v>
      </c>
      <c r="B444" s="94" t="s">
        <v>2233</v>
      </c>
      <c r="C444" s="94" t="s">
        <v>2232</v>
      </c>
      <c r="D444" s="141">
        <v>20160512</v>
      </c>
      <c r="E444" s="51" t="s">
        <v>337</v>
      </c>
      <c r="F444" s="146" t="s">
        <v>2790</v>
      </c>
      <c r="G444" s="15" t="s">
        <v>4563</v>
      </c>
      <c r="H444" s="15" t="s">
        <v>2793</v>
      </c>
      <c r="I444" s="15" t="s">
        <v>2794</v>
      </c>
      <c r="J444" s="15" t="s">
        <v>4285</v>
      </c>
      <c r="K444" s="144">
        <v>1</v>
      </c>
      <c r="L444" s="164"/>
      <c r="M444" s="15" t="s">
        <v>2802</v>
      </c>
      <c r="N444" s="15" t="s">
        <v>0</v>
      </c>
      <c r="O444" s="5"/>
      <c r="P444" s="145">
        <f t="shared" si="6"/>
        <v>0.2</v>
      </c>
      <c r="Q444" s="82">
        <v>0.2</v>
      </c>
    </row>
    <row r="445" spans="1:17" ht="30" customHeight="1">
      <c r="A445" s="99">
        <v>443</v>
      </c>
      <c r="B445" s="94" t="s">
        <v>2233</v>
      </c>
      <c r="C445" s="94" t="s">
        <v>2232</v>
      </c>
      <c r="D445" s="141">
        <v>20160513</v>
      </c>
      <c r="E445" s="51" t="s">
        <v>337</v>
      </c>
      <c r="F445" s="146" t="s">
        <v>2021</v>
      </c>
      <c r="G445" s="15" t="s">
        <v>4563</v>
      </c>
      <c r="H445" s="15" t="s">
        <v>2022</v>
      </c>
      <c r="I445" s="15" t="s">
        <v>2023</v>
      </c>
      <c r="J445" s="15" t="s">
        <v>4287</v>
      </c>
      <c r="K445" s="144">
        <v>4</v>
      </c>
      <c r="L445" s="164" t="s">
        <v>2024</v>
      </c>
      <c r="M445" s="15" t="s">
        <v>89</v>
      </c>
      <c r="N445" s="15" t="s">
        <v>0</v>
      </c>
      <c r="O445" s="5"/>
      <c r="P445" s="145">
        <f t="shared" si="6"/>
        <v>0.2</v>
      </c>
      <c r="Q445" s="82">
        <v>0.2</v>
      </c>
    </row>
    <row r="446" spans="1:17" ht="30" customHeight="1">
      <c r="A446" s="99">
        <v>444</v>
      </c>
      <c r="B446" s="94" t="s">
        <v>2233</v>
      </c>
      <c r="C446" s="94" t="s">
        <v>2232</v>
      </c>
      <c r="D446" s="141">
        <v>20160514</v>
      </c>
      <c r="E446" s="51" t="s">
        <v>337</v>
      </c>
      <c r="F446" s="146" t="s">
        <v>2025</v>
      </c>
      <c r="G446" s="15" t="s">
        <v>4563</v>
      </c>
      <c r="H446" s="15" t="s">
        <v>2026</v>
      </c>
      <c r="I446" s="15" t="s">
        <v>2027</v>
      </c>
      <c r="J446" s="15" t="s">
        <v>4287</v>
      </c>
      <c r="K446" s="144">
        <v>5</v>
      </c>
      <c r="L446" s="164" t="s">
        <v>2028</v>
      </c>
      <c r="M446" s="15" t="s">
        <v>185</v>
      </c>
      <c r="N446" s="15" t="s">
        <v>0</v>
      </c>
      <c r="O446" s="5"/>
      <c r="P446" s="145">
        <f t="shared" si="6"/>
        <v>0.2</v>
      </c>
      <c r="Q446" s="82">
        <v>0.2</v>
      </c>
    </row>
    <row r="447" spans="1:17" ht="30" customHeight="1">
      <c r="A447" s="99">
        <v>445</v>
      </c>
      <c r="B447" s="94" t="s">
        <v>2233</v>
      </c>
      <c r="C447" s="94" t="s">
        <v>2232</v>
      </c>
      <c r="D447" s="141">
        <v>20160515</v>
      </c>
      <c r="E447" s="51" t="s">
        <v>337</v>
      </c>
      <c r="F447" s="142" t="s">
        <v>2029</v>
      </c>
      <c r="G447" s="15" t="s">
        <v>4563</v>
      </c>
      <c r="H447" s="15" t="s">
        <v>2030</v>
      </c>
      <c r="I447" s="15" t="s">
        <v>2031</v>
      </c>
      <c r="J447" s="15" t="s">
        <v>4288</v>
      </c>
      <c r="K447" s="144">
        <v>3</v>
      </c>
      <c r="L447" s="164" t="s">
        <v>2032</v>
      </c>
      <c r="M447" s="15" t="s">
        <v>354</v>
      </c>
      <c r="N447" s="15" t="s">
        <v>3</v>
      </c>
      <c r="O447" s="5"/>
      <c r="P447" s="145">
        <f t="shared" si="6"/>
        <v>0.2</v>
      </c>
      <c r="Q447" s="82">
        <v>0.2</v>
      </c>
    </row>
    <row r="448" spans="1:17" ht="30" customHeight="1">
      <c r="A448" s="99">
        <v>446</v>
      </c>
      <c r="B448" s="94" t="s">
        <v>2233</v>
      </c>
      <c r="C448" s="94" t="s">
        <v>2232</v>
      </c>
      <c r="D448" s="141">
        <v>20160516</v>
      </c>
      <c r="E448" s="22" t="s">
        <v>474</v>
      </c>
      <c r="F448" s="18" t="s">
        <v>2890</v>
      </c>
      <c r="G448" s="15" t="s">
        <v>4563</v>
      </c>
      <c r="H448" s="15" t="s">
        <v>2033</v>
      </c>
      <c r="I448" s="15" t="s">
        <v>2034</v>
      </c>
      <c r="J448" s="15" t="s">
        <v>4197</v>
      </c>
      <c r="K448" s="144">
        <v>1</v>
      </c>
      <c r="L448" s="164"/>
      <c r="M448" s="15" t="s">
        <v>191</v>
      </c>
      <c r="N448" s="15" t="s">
        <v>2</v>
      </c>
      <c r="O448" s="5"/>
      <c r="P448" s="145">
        <f t="shared" si="6"/>
        <v>0.2</v>
      </c>
      <c r="Q448" s="82">
        <v>0.2</v>
      </c>
    </row>
    <row r="449" spans="1:17" ht="30" customHeight="1">
      <c r="A449" s="99">
        <v>447</v>
      </c>
      <c r="B449" s="94" t="s">
        <v>2233</v>
      </c>
      <c r="C449" s="94" t="s">
        <v>2232</v>
      </c>
      <c r="D449" s="141">
        <v>20160517</v>
      </c>
      <c r="E449" s="22" t="s">
        <v>474</v>
      </c>
      <c r="F449" s="22" t="s">
        <v>2035</v>
      </c>
      <c r="G449" s="15" t="s">
        <v>4563</v>
      </c>
      <c r="H449" s="15" t="s">
        <v>2036</v>
      </c>
      <c r="I449" s="15">
        <v>10134401</v>
      </c>
      <c r="J449" s="15" t="s">
        <v>4196</v>
      </c>
      <c r="K449" s="144">
        <v>1</v>
      </c>
      <c r="L449" s="164"/>
      <c r="M449" s="15" t="s">
        <v>2037</v>
      </c>
      <c r="N449" s="15" t="s">
        <v>0</v>
      </c>
      <c r="O449" s="5"/>
      <c r="P449" s="145">
        <f t="shared" si="6"/>
        <v>0.2</v>
      </c>
      <c r="Q449" s="82">
        <v>0.2</v>
      </c>
    </row>
    <row r="450" spans="1:17" ht="30" customHeight="1">
      <c r="A450" s="99">
        <v>448</v>
      </c>
      <c r="B450" s="94" t="s">
        <v>2233</v>
      </c>
      <c r="C450" s="94" t="s">
        <v>2232</v>
      </c>
      <c r="D450" s="141">
        <v>20160518</v>
      </c>
      <c r="E450" s="22" t="s">
        <v>474</v>
      </c>
      <c r="F450" s="22" t="s">
        <v>2038</v>
      </c>
      <c r="G450" s="15" t="s">
        <v>4563</v>
      </c>
      <c r="H450" s="15" t="s">
        <v>2039</v>
      </c>
      <c r="I450" s="15" t="s">
        <v>2040</v>
      </c>
      <c r="J450" s="15" t="s">
        <v>4197</v>
      </c>
      <c r="K450" s="144">
        <v>1</v>
      </c>
      <c r="L450" s="164"/>
      <c r="M450" s="15" t="s">
        <v>128</v>
      </c>
      <c r="N450" s="15" t="s">
        <v>3</v>
      </c>
      <c r="O450" s="5"/>
      <c r="P450" s="145">
        <f t="shared" si="6"/>
        <v>0.18</v>
      </c>
      <c r="Q450" s="82">
        <v>0.18</v>
      </c>
    </row>
    <row r="451" spans="1:17" ht="30" customHeight="1">
      <c r="A451" s="99">
        <v>449</v>
      </c>
      <c r="B451" s="94" t="s">
        <v>2233</v>
      </c>
      <c r="C451" s="94" t="s">
        <v>2232</v>
      </c>
      <c r="D451" s="141">
        <v>20160519</v>
      </c>
      <c r="E451" s="22" t="s">
        <v>474</v>
      </c>
      <c r="F451" s="22" t="s">
        <v>2867</v>
      </c>
      <c r="G451" s="15" t="s">
        <v>4563</v>
      </c>
      <c r="H451" s="15" t="s">
        <v>2041</v>
      </c>
      <c r="I451" s="15" t="s">
        <v>69</v>
      </c>
      <c r="J451" s="15" t="s">
        <v>4197</v>
      </c>
      <c r="K451" s="144">
        <v>1</v>
      </c>
      <c r="L451" s="164"/>
      <c r="M451" s="15" t="s">
        <v>546</v>
      </c>
      <c r="N451" s="15" t="s">
        <v>2</v>
      </c>
      <c r="O451" s="5"/>
      <c r="P451" s="145">
        <f t="shared" ref="P451:P514" si="7">Q451</f>
        <v>0.2</v>
      </c>
      <c r="Q451" s="82">
        <v>0.2</v>
      </c>
    </row>
    <row r="452" spans="1:17" ht="30" customHeight="1">
      <c r="A452" s="99">
        <v>450</v>
      </c>
      <c r="B452" s="94" t="s">
        <v>2233</v>
      </c>
      <c r="C452" s="94" t="s">
        <v>2232</v>
      </c>
      <c r="D452" s="141">
        <v>20160520</v>
      </c>
      <c r="E452" s="22" t="s">
        <v>474</v>
      </c>
      <c r="F452" s="22" t="s">
        <v>2042</v>
      </c>
      <c r="G452" s="15" t="s">
        <v>4563</v>
      </c>
      <c r="H452" s="15" t="s">
        <v>4431</v>
      </c>
      <c r="I452" s="15" t="s">
        <v>2043</v>
      </c>
      <c r="J452" s="15" t="s">
        <v>4196</v>
      </c>
      <c r="K452" s="144">
        <v>1</v>
      </c>
      <c r="L452" s="164"/>
      <c r="M452" s="15" t="s">
        <v>2044</v>
      </c>
      <c r="N452" s="15" t="s">
        <v>0</v>
      </c>
      <c r="O452" s="5"/>
      <c r="P452" s="145">
        <f t="shared" si="7"/>
        <v>0.2</v>
      </c>
      <c r="Q452" s="82">
        <v>0.2</v>
      </c>
    </row>
    <row r="453" spans="1:17" ht="30" customHeight="1">
      <c r="A453" s="99">
        <v>451</v>
      </c>
      <c r="B453" s="94" t="s">
        <v>2233</v>
      </c>
      <c r="C453" s="94" t="s">
        <v>2232</v>
      </c>
      <c r="D453" s="141">
        <v>20160521</v>
      </c>
      <c r="E453" s="22" t="s">
        <v>474</v>
      </c>
      <c r="F453" s="22" t="s">
        <v>2045</v>
      </c>
      <c r="G453" s="15" t="s">
        <v>4563</v>
      </c>
      <c r="H453" s="15" t="s">
        <v>2046</v>
      </c>
      <c r="I453" s="15" t="s">
        <v>2047</v>
      </c>
      <c r="J453" s="15" t="s">
        <v>4278</v>
      </c>
      <c r="K453" s="144">
        <v>1</v>
      </c>
      <c r="L453" s="164"/>
      <c r="M453" s="15" t="s">
        <v>2048</v>
      </c>
      <c r="N453" s="15" t="s">
        <v>3</v>
      </c>
      <c r="O453" s="5"/>
      <c r="P453" s="145">
        <f t="shared" si="7"/>
        <v>0.2</v>
      </c>
      <c r="Q453" s="82">
        <v>0.2</v>
      </c>
    </row>
    <row r="454" spans="1:17" ht="30" customHeight="1">
      <c r="A454" s="99">
        <v>452</v>
      </c>
      <c r="B454" s="94" t="s">
        <v>2233</v>
      </c>
      <c r="C454" s="94" t="s">
        <v>2232</v>
      </c>
      <c r="D454" s="141">
        <v>20160522</v>
      </c>
      <c r="E454" s="22" t="s">
        <v>474</v>
      </c>
      <c r="F454" s="22" t="s">
        <v>2049</v>
      </c>
      <c r="G454" s="15" t="s">
        <v>4563</v>
      </c>
      <c r="H454" s="15" t="s">
        <v>566</v>
      </c>
      <c r="I454" s="15" t="s">
        <v>2050</v>
      </c>
      <c r="J454" s="15" t="s">
        <v>4196</v>
      </c>
      <c r="K454" s="144">
        <v>1</v>
      </c>
      <c r="L454" s="164"/>
      <c r="M454" s="15" t="s">
        <v>564</v>
      </c>
      <c r="N454" s="15" t="s">
        <v>3</v>
      </c>
      <c r="O454" s="5"/>
      <c r="P454" s="145">
        <f t="shared" si="7"/>
        <v>0.2</v>
      </c>
      <c r="Q454" s="82">
        <v>0.2</v>
      </c>
    </row>
    <row r="455" spans="1:17" ht="30" customHeight="1">
      <c r="A455" s="99">
        <v>453</v>
      </c>
      <c r="B455" s="94" t="s">
        <v>2233</v>
      </c>
      <c r="C455" s="94" t="s">
        <v>2232</v>
      </c>
      <c r="D455" s="141">
        <v>20160523</v>
      </c>
      <c r="E455" s="15" t="s">
        <v>2817</v>
      </c>
      <c r="F455" s="22" t="s">
        <v>2051</v>
      </c>
      <c r="G455" s="15" t="s">
        <v>4563</v>
      </c>
      <c r="H455" s="15" t="s">
        <v>2052</v>
      </c>
      <c r="I455" s="15" t="s">
        <v>2053</v>
      </c>
      <c r="J455" s="15" t="s">
        <v>4213</v>
      </c>
      <c r="K455" s="144">
        <v>1</v>
      </c>
      <c r="L455" s="164" t="s">
        <v>1022</v>
      </c>
      <c r="M455" s="15" t="s">
        <v>193</v>
      </c>
      <c r="N455" s="15" t="s">
        <v>2</v>
      </c>
      <c r="O455" s="5"/>
      <c r="P455" s="145">
        <f t="shared" si="7"/>
        <v>0.2</v>
      </c>
      <c r="Q455" s="82">
        <v>0.2</v>
      </c>
    </row>
    <row r="456" spans="1:17" ht="30" customHeight="1">
      <c r="A456" s="99">
        <v>454</v>
      </c>
      <c r="B456" s="94" t="s">
        <v>2233</v>
      </c>
      <c r="C456" s="94" t="s">
        <v>2232</v>
      </c>
      <c r="D456" s="141">
        <v>20160524</v>
      </c>
      <c r="E456" s="15" t="s">
        <v>2817</v>
      </c>
      <c r="F456" s="15" t="s">
        <v>2054</v>
      </c>
      <c r="G456" s="15" t="s">
        <v>4563</v>
      </c>
      <c r="H456" s="15" t="s">
        <v>2055</v>
      </c>
      <c r="I456" s="15" t="s">
        <v>2056</v>
      </c>
      <c r="J456" s="15" t="s">
        <v>4280</v>
      </c>
      <c r="K456" s="144">
        <v>1</v>
      </c>
      <c r="L456" s="164" t="s">
        <v>1022</v>
      </c>
      <c r="M456" s="15" t="s">
        <v>239</v>
      </c>
      <c r="N456" s="15" t="s">
        <v>0</v>
      </c>
      <c r="O456" s="5"/>
      <c r="P456" s="145">
        <f t="shared" si="7"/>
        <v>0.2</v>
      </c>
      <c r="Q456" s="82">
        <v>0.2</v>
      </c>
    </row>
    <row r="457" spans="1:17" ht="30" customHeight="1">
      <c r="A457" s="99">
        <v>455</v>
      </c>
      <c r="B457" s="94" t="s">
        <v>2233</v>
      </c>
      <c r="C457" s="94" t="s">
        <v>2232</v>
      </c>
      <c r="D457" s="141">
        <v>20160525</v>
      </c>
      <c r="E457" s="15" t="s">
        <v>2817</v>
      </c>
      <c r="F457" s="15" t="s">
        <v>4184</v>
      </c>
      <c r="G457" s="15" t="s">
        <v>4563</v>
      </c>
      <c r="H457" s="15" t="s">
        <v>2057</v>
      </c>
      <c r="I457" s="15" t="s">
        <v>4183</v>
      </c>
      <c r="J457" s="15" t="s">
        <v>4213</v>
      </c>
      <c r="K457" s="144">
        <v>1</v>
      </c>
      <c r="L457" s="164" t="s">
        <v>1022</v>
      </c>
      <c r="M457" s="15" t="s">
        <v>31</v>
      </c>
      <c r="N457" s="15" t="s">
        <v>2</v>
      </c>
      <c r="O457" s="5"/>
      <c r="P457" s="145">
        <f t="shared" si="7"/>
        <v>0.2</v>
      </c>
      <c r="Q457" s="82">
        <v>0.2</v>
      </c>
    </row>
    <row r="458" spans="1:17" ht="30" customHeight="1">
      <c r="A458" s="99">
        <v>456</v>
      </c>
      <c r="B458" s="94" t="s">
        <v>2233</v>
      </c>
      <c r="C458" s="94" t="s">
        <v>2232</v>
      </c>
      <c r="D458" s="141">
        <v>20160526</v>
      </c>
      <c r="E458" s="15" t="s">
        <v>2817</v>
      </c>
      <c r="F458" s="15" t="s">
        <v>2058</v>
      </c>
      <c r="G458" s="15" t="s">
        <v>4563</v>
      </c>
      <c r="H458" s="15" t="s">
        <v>336</v>
      </c>
      <c r="I458" s="15" t="s">
        <v>2059</v>
      </c>
      <c r="J458" s="15" t="s">
        <v>4213</v>
      </c>
      <c r="K458" s="144">
        <v>1</v>
      </c>
      <c r="L458" s="164" t="s">
        <v>1022</v>
      </c>
      <c r="M458" s="15" t="s">
        <v>2060</v>
      </c>
      <c r="N458" s="15" t="s">
        <v>2</v>
      </c>
      <c r="O458" s="5"/>
      <c r="P458" s="145">
        <f t="shared" si="7"/>
        <v>0.2</v>
      </c>
      <c r="Q458" s="82">
        <v>0.2</v>
      </c>
    </row>
    <row r="459" spans="1:17" ht="30" customHeight="1">
      <c r="A459" s="99">
        <v>457</v>
      </c>
      <c r="B459" s="94" t="s">
        <v>2233</v>
      </c>
      <c r="C459" s="94" t="s">
        <v>2232</v>
      </c>
      <c r="D459" s="141">
        <v>20160527</v>
      </c>
      <c r="E459" s="15" t="s">
        <v>2817</v>
      </c>
      <c r="F459" s="15" t="s">
        <v>2061</v>
      </c>
      <c r="G459" s="15" t="s">
        <v>4563</v>
      </c>
      <c r="H459" s="15" t="s">
        <v>2062</v>
      </c>
      <c r="I459" s="15" t="s">
        <v>2063</v>
      </c>
      <c r="J459" s="15" t="s">
        <v>4213</v>
      </c>
      <c r="K459" s="144">
        <v>1</v>
      </c>
      <c r="L459" s="164" t="s">
        <v>1022</v>
      </c>
      <c r="M459" s="15" t="s">
        <v>45</v>
      </c>
      <c r="N459" s="15" t="s">
        <v>2</v>
      </c>
      <c r="O459" s="5"/>
      <c r="P459" s="145">
        <f t="shared" si="7"/>
        <v>0.2</v>
      </c>
      <c r="Q459" s="82">
        <v>0.2</v>
      </c>
    </row>
    <row r="460" spans="1:17" ht="30" customHeight="1">
      <c r="A460" s="99">
        <v>458</v>
      </c>
      <c r="B460" s="94" t="s">
        <v>2233</v>
      </c>
      <c r="C460" s="94" t="s">
        <v>2232</v>
      </c>
      <c r="D460" s="141">
        <v>20160528</v>
      </c>
      <c r="E460" s="15" t="s">
        <v>2380</v>
      </c>
      <c r="F460" s="15" t="s">
        <v>2064</v>
      </c>
      <c r="G460" s="15" t="s">
        <v>4563</v>
      </c>
      <c r="H460" s="15" t="s">
        <v>2065</v>
      </c>
      <c r="I460" s="15" t="s">
        <v>2066</v>
      </c>
      <c r="J460" s="15" t="s">
        <v>4217</v>
      </c>
      <c r="K460" s="144">
        <v>1</v>
      </c>
      <c r="L460" s="164"/>
      <c r="M460" s="15" t="s">
        <v>112</v>
      </c>
      <c r="N460" s="15" t="s">
        <v>3</v>
      </c>
      <c r="O460" s="5"/>
      <c r="P460" s="145">
        <f t="shared" si="7"/>
        <v>0.2</v>
      </c>
      <c r="Q460" s="82">
        <v>0.2</v>
      </c>
    </row>
    <row r="461" spans="1:17" ht="30" customHeight="1">
      <c r="A461" s="99">
        <v>459</v>
      </c>
      <c r="B461" s="94" t="s">
        <v>2233</v>
      </c>
      <c r="C461" s="94" t="s">
        <v>2232</v>
      </c>
      <c r="D461" s="141">
        <v>20160529</v>
      </c>
      <c r="E461" s="15" t="s">
        <v>2380</v>
      </c>
      <c r="F461" s="15" t="s">
        <v>2067</v>
      </c>
      <c r="G461" s="15" t="s">
        <v>4563</v>
      </c>
      <c r="H461" s="15" t="s">
        <v>78</v>
      </c>
      <c r="I461" s="15" t="s">
        <v>2068</v>
      </c>
      <c r="J461" s="15" t="s">
        <v>4220</v>
      </c>
      <c r="K461" s="144">
        <v>1</v>
      </c>
      <c r="L461" s="164"/>
      <c r="M461" s="15" t="s">
        <v>2069</v>
      </c>
      <c r="N461" s="15" t="s">
        <v>0</v>
      </c>
      <c r="O461" s="5"/>
      <c r="P461" s="145">
        <f t="shared" si="7"/>
        <v>0.2</v>
      </c>
      <c r="Q461" s="82">
        <v>0.2</v>
      </c>
    </row>
    <row r="462" spans="1:17" ht="30" customHeight="1">
      <c r="A462" s="99">
        <v>460</v>
      </c>
      <c r="B462" s="94" t="s">
        <v>2233</v>
      </c>
      <c r="C462" s="94" t="s">
        <v>2232</v>
      </c>
      <c r="D462" s="141">
        <v>20160530</v>
      </c>
      <c r="E462" s="15" t="s">
        <v>2380</v>
      </c>
      <c r="F462" s="15" t="s">
        <v>2070</v>
      </c>
      <c r="G462" s="15" t="s">
        <v>4563</v>
      </c>
      <c r="H462" s="15" t="s">
        <v>2071</v>
      </c>
      <c r="I462" s="15" t="s">
        <v>2072</v>
      </c>
      <c r="J462" s="15" t="s">
        <v>4220</v>
      </c>
      <c r="K462" s="144">
        <v>1</v>
      </c>
      <c r="L462" s="164"/>
      <c r="M462" s="15" t="s">
        <v>2073</v>
      </c>
      <c r="N462" s="15" t="s">
        <v>0</v>
      </c>
      <c r="O462" s="5"/>
      <c r="P462" s="145">
        <f t="shared" si="7"/>
        <v>0.2</v>
      </c>
      <c r="Q462" s="82">
        <v>0.2</v>
      </c>
    </row>
    <row r="463" spans="1:17" ht="30" customHeight="1">
      <c r="A463" s="99">
        <v>461</v>
      </c>
      <c r="B463" s="94" t="s">
        <v>2233</v>
      </c>
      <c r="C463" s="94" t="s">
        <v>2232</v>
      </c>
      <c r="D463" s="141">
        <v>20160531</v>
      </c>
      <c r="E463" s="15" t="s">
        <v>2380</v>
      </c>
      <c r="F463" s="45" t="s">
        <v>2074</v>
      </c>
      <c r="G463" s="15" t="s">
        <v>4563</v>
      </c>
      <c r="H463" s="15" t="s">
        <v>65</v>
      </c>
      <c r="I463" s="15" t="s">
        <v>66</v>
      </c>
      <c r="J463" s="15" t="s">
        <v>4289</v>
      </c>
      <c r="K463" s="144">
        <v>1</v>
      </c>
      <c r="L463" s="164"/>
      <c r="M463" s="15" t="s">
        <v>50</v>
      </c>
      <c r="N463" s="15" t="s">
        <v>0</v>
      </c>
      <c r="O463" s="5"/>
      <c r="P463" s="145">
        <f t="shared" si="7"/>
        <v>0.2</v>
      </c>
      <c r="Q463" s="82">
        <v>0.2</v>
      </c>
    </row>
    <row r="464" spans="1:17" ht="30" customHeight="1">
      <c r="A464" s="99">
        <v>462</v>
      </c>
      <c r="B464" s="94" t="s">
        <v>2233</v>
      </c>
      <c r="C464" s="94" t="s">
        <v>2232</v>
      </c>
      <c r="D464" s="157">
        <v>20160532</v>
      </c>
      <c r="E464" s="15" t="s">
        <v>2380</v>
      </c>
      <c r="F464" s="18" t="s">
        <v>2075</v>
      </c>
      <c r="G464" s="15" t="s">
        <v>4563</v>
      </c>
      <c r="H464" s="15" t="s">
        <v>2076</v>
      </c>
      <c r="I464" s="15" t="s">
        <v>2077</v>
      </c>
      <c r="J464" s="15" t="s">
        <v>4220</v>
      </c>
      <c r="K464" s="144">
        <v>1</v>
      </c>
      <c r="L464" s="164"/>
      <c r="M464" s="15" t="s">
        <v>197</v>
      </c>
      <c r="N464" s="15" t="s">
        <v>2</v>
      </c>
      <c r="O464" s="5"/>
      <c r="P464" s="145">
        <f t="shared" si="7"/>
        <v>0.2</v>
      </c>
      <c r="Q464" s="82">
        <v>0.2</v>
      </c>
    </row>
    <row r="465" spans="1:17" ht="30" customHeight="1">
      <c r="A465" s="99">
        <v>463</v>
      </c>
      <c r="B465" s="94" t="s">
        <v>2233</v>
      </c>
      <c r="C465" s="94" t="s">
        <v>2232</v>
      </c>
      <c r="D465" s="141">
        <v>20160533</v>
      </c>
      <c r="E465" s="15" t="s">
        <v>2380</v>
      </c>
      <c r="F465" s="15" t="s">
        <v>2078</v>
      </c>
      <c r="G465" s="15" t="s">
        <v>4563</v>
      </c>
      <c r="H465" s="15" t="s">
        <v>2079</v>
      </c>
      <c r="I465" s="15" t="s">
        <v>2080</v>
      </c>
      <c r="J465" s="15" t="s">
        <v>4221</v>
      </c>
      <c r="K465" s="144">
        <v>1</v>
      </c>
      <c r="L465" s="164"/>
      <c r="M465" s="15" t="s">
        <v>2081</v>
      </c>
      <c r="N465" s="15" t="s">
        <v>3</v>
      </c>
      <c r="O465" s="5"/>
      <c r="P465" s="145">
        <f t="shared" si="7"/>
        <v>0.2</v>
      </c>
      <c r="Q465" s="82">
        <v>0.2</v>
      </c>
    </row>
    <row r="466" spans="1:17" ht="35.25" customHeight="1">
      <c r="A466" s="99">
        <v>464</v>
      </c>
      <c r="B466" s="94" t="s">
        <v>2233</v>
      </c>
      <c r="C466" s="94" t="s">
        <v>2232</v>
      </c>
      <c r="D466" s="141">
        <v>20160534</v>
      </c>
      <c r="E466" s="15" t="s">
        <v>2381</v>
      </c>
      <c r="F466" s="15" t="s">
        <v>2082</v>
      </c>
      <c r="G466" s="15" t="s">
        <v>4563</v>
      </c>
      <c r="H466" s="15" t="s">
        <v>2083</v>
      </c>
      <c r="I466" s="15" t="s">
        <v>2084</v>
      </c>
      <c r="J466" s="15" t="s">
        <v>4231</v>
      </c>
      <c r="K466" s="144">
        <v>4</v>
      </c>
      <c r="L466" s="164" t="s">
        <v>2085</v>
      </c>
      <c r="M466" s="15" t="s">
        <v>854</v>
      </c>
      <c r="N466" s="15" t="s">
        <v>0</v>
      </c>
      <c r="O466" s="5"/>
      <c r="P466" s="145">
        <f t="shared" si="7"/>
        <v>0.2</v>
      </c>
      <c r="Q466" s="82">
        <v>0.2</v>
      </c>
    </row>
    <row r="467" spans="1:17" ht="30" customHeight="1">
      <c r="A467" s="99">
        <v>465</v>
      </c>
      <c r="B467" s="94" t="s">
        <v>2233</v>
      </c>
      <c r="C467" s="94" t="s">
        <v>2232</v>
      </c>
      <c r="D467" s="141">
        <v>20160535</v>
      </c>
      <c r="E467" s="15" t="s">
        <v>2381</v>
      </c>
      <c r="F467" s="30" t="s">
        <v>2086</v>
      </c>
      <c r="G467" s="15" t="s">
        <v>4563</v>
      </c>
      <c r="H467" s="15" t="s">
        <v>2087</v>
      </c>
      <c r="I467" s="15" t="s">
        <v>4432</v>
      </c>
      <c r="J467" s="15" t="s">
        <v>4290</v>
      </c>
      <c r="K467" s="144">
        <v>1</v>
      </c>
      <c r="L467" s="164"/>
      <c r="M467" s="15" t="s">
        <v>2089</v>
      </c>
      <c r="N467" s="15" t="s">
        <v>3</v>
      </c>
      <c r="O467" s="5"/>
      <c r="P467" s="145">
        <f t="shared" si="7"/>
        <v>0.2</v>
      </c>
      <c r="Q467" s="82">
        <v>0.2</v>
      </c>
    </row>
    <row r="468" spans="1:17" ht="30" customHeight="1">
      <c r="A468" s="99">
        <v>466</v>
      </c>
      <c r="B468" s="94" t="s">
        <v>2233</v>
      </c>
      <c r="C468" s="94" t="s">
        <v>2232</v>
      </c>
      <c r="D468" s="141">
        <v>20160536</v>
      </c>
      <c r="E468" s="15" t="s">
        <v>2381</v>
      </c>
      <c r="F468" s="30" t="s">
        <v>2090</v>
      </c>
      <c r="G468" s="15" t="s">
        <v>4563</v>
      </c>
      <c r="H468" s="15" t="s">
        <v>2091</v>
      </c>
      <c r="I468" s="15" t="s">
        <v>2093</v>
      </c>
      <c r="J468" s="15" t="s">
        <v>4230</v>
      </c>
      <c r="K468" s="144">
        <v>1</v>
      </c>
      <c r="L468" s="164"/>
      <c r="M468" s="15" t="s">
        <v>2094</v>
      </c>
      <c r="N468" s="15" t="s">
        <v>3</v>
      </c>
      <c r="O468" s="5"/>
      <c r="P468" s="145">
        <f t="shared" si="7"/>
        <v>0.2</v>
      </c>
      <c r="Q468" s="82">
        <v>0.2</v>
      </c>
    </row>
    <row r="469" spans="1:17" ht="30" customHeight="1">
      <c r="A469" s="99">
        <v>467</v>
      </c>
      <c r="B469" s="94" t="s">
        <v>2233</v>
      </c>
      <c r="C469" s="94" t="s">
        <v>2232</v>
      </c>
      <c r="D469" s="141">
        <v>20160537</v>
      </c>
      <c r="E469" s="15" t="s">
        <v>2382</v>
      </c>
      <c r="F469" s="15" t="s">
        <v>2095</v>
      </c>
      <c r="G469" s="15" t="s">
        <v>4563</v>
      </c>
      <c r="H469" s="15" t="s">
        <v>2096</v>
      </c>
      <c r="I469" s="15" t="s">
        <v>2097</v>
      </c>
      <c r="J469" s="15" t="s">
        <v>4291</v>
      </c>
      <c r="K469" s="144">
        <v>1</v>
      </c>
      <c r="L469" s="164"/>
      <c r="M469" s="15" t="s">
        <v>2098</v>
      </c>
      <c r="N469" s="15" t="s">
        <v>3</v>
      </c>
      <c r="O469" s="5"/>
      <c r="P469" s="145">
        <f t="shared" si="7"/>
        <v>0.2</v>
      </c>
      <c r="Q469" s="82">
        <v>0.2</v>
      </c>
    </row>
    <row r="470" spans="1:17" ht="30" customHeight="1">
      <c r="A470" s="99">
        <v>468</v>
      </c>
      <c r="B470" s="94" t="s">
        <v>2233</v>
      </c>
      <c r="C470" s="94" t="s">
        <v>2232</v>
      </c>
      <c r="D470" s="141">
        <v>20160538</v>
      </c>
      <c r="E470" s="17" t="s">
        <v>2819</v>
      </c>
      <c r="F470" s="15" t="s">
        <v>2099</v>
      </c>
      <c r="G470" s="15" t="s">
        <v>4563</v>
      </c>
      <c r="H470" s="15" t="s">
        <v>2100</v>
      </c>
      <c r="I470" s="15" t="s">
        <v>2101</v>
      </c>
      <c r="J470" s="15" t="s">
        <v>4233</v>
      </c>
      <c r="K470" s="144">
        <v>1</v>
      </c>
      <c r="L470" s="164"/>
      <c r="M470" s="15" t="s">
        <v>2102</v>
      </c>
      <c r="N470" s="15" t="s">
        <v>2</v>
      </c>
      <c r="O470" s="5"/>
      <c r="P470" s="145">
        <f t="shared" si="7"/>
        <v>0.2</v>
      </c>
      <c r="Q470" s="82">
        <v>0.2</v>
      </c>
    </row>
    <row r="471" spans="1:17" ht="30" customHeight="1">
      <c r="A471" s="99">
        <v>469</v>
      </c>
      <c r="B471" s="94" t="s">
        <v>2233</v>
      </c>
      <c r="C471" s="94" t="s">
        <v>2232</v>
      </c>
      <c r="D471" s="141">
        <v>20160539</v>
      </c>
      <c r="E471" s="17" t="s">
        <v>2819</v>
      </c>
      <c r="F471" s="30" t="s">
        <v>2103</v>
      </c>
      <c r="G471" s="15" t="s">
        <v>4563</v>
      </c>
      <c r="H471" s="15" t="s">
        <v>2104</v>
      </c>
      <c r="I471" s="15" t="s">
        <v>2105</v>
      </c>
      <c r="J471" s="15" t="s">
        <v>4236</v>
      </c>
      <c r="K471" s="144">
        <v>1</v>
      </c>
      <c r="L471" s="164"/>
      <c r="M471" s="15" t="s">
        <v>2106</v>
      </c>
      <c r="N471" s="15" t="s">
        <v>2</v>
      </c>
      <c r="O471" s="5"/>
      <c r="P471" s="145">
        <f t="shared" si="7"/>
        <v>0.2</v>
      </c>
      <c r="Q471" s="82">
        <v>0.2</v>
      </c>
    </row>
    <row r="472" spans="1:17" ht="30" customHeight="1">
      <c r="A472" s="99">
        <v>470</v>
      </c>
      <c r="B472" s="94" t="s">
        <v>2233</v>
      </c>
      <c r="C472" s="94" t="s">
        <v>2232</v>
      </c>
      <c r="D472" s="141">
        <v>20160540</v>
      </c>
      <c r="E472" s="17" t="s">
        <v>2819</v>
      </c>
      <c r="F472" s="30" t="s">
        <v>2107</v>
      </c>
      <c r="G472" s="15" t="s">
        <v>4563</v>
      </c>
      <c r="H472" s="15" t="s">
        <v>2108</v>
      </c>
      <c r="I472" s="15" t="s">
        <v>2109</v>
      </c>
      <c r="J472" s="15" t="s">
        <v>4232</v>
      </c>
      <c r="K472" s="144">
        <v>1</v>
      </c>
      <c r="L472" s="164"/>
      <c r="M472" s="15" t="s">
        <v>923</v>
      </c>
      <c r="N472" s="15" t="s">
        <v>0</v>
      </c>
      <c r="O472" s="5"/>
      <c r="P472" s="145">
        <f t="shared" si="7"/>
        <v>0.2</v>
      </c>
      <c r="Q472" s="82">
        <v>0.2</v>
      </c>
    </row>
    <row r="473" spans="1:17" ht="30" customHeight="1">
      <c r="A473" s="99">
        <v>471</v>
      </c>
      <c r="B473" s="94" t="s">
        <v>2233</v>
      </c>
      <c r="C473" s="94" t="s">
        <v>2232</v>
      </c>
      <c r="D473" s="141">
        <v>20160541</v>
      </c>
      <c r="E473" s="15" t="s">
        <v>941</v>
      </c>
      <c r="F473" s="15" t="s">
        <v>2110</v>
      </c>
      <c r="G473" s="15" t="s">
        <v>4563</v>
      </c>
      <c r="H473" s="15" t="s">
        <v>2111</v>
      </c>
      <c r="I473" s="15">
        <v>17135561</v>
      </c>
      <c r="J473" s="15" t="s">
        <v>4237</v>
      </c>
      <c r="K473" s="144">
        <v>1</v>
      </c>
      <c r="L473" s="164" t="s">
        <v>2112</v>
      </c>
      <c r="M473" s="15" t="s">
        <v>995</v>
      </c>
      <c r="N473" s="15" t="s">
        <v>2</v>
      </c>
      <c r="O473" s="5"/>
      <c r="P473" s="145">
        <f t="shared" si="7"/>
        <v>0.2</v>
      </c>
      <c r="Q473" s="82">
        <v>0.2</v>
      </c>
    </row>
    <row r="474" spans="1:17" ht="30" customHeight="1">
      <c r="A474" s="99">
        <v>472</v>
      </c>
      <c r="B474" s="94" t="s">
        <v>2233</v>
      </c>
      <c r="C474" s="94" t="s">
        <v>2232</v>
      </c>
      <c r="D474" s="141">
        <v>20160542</v>
      </c>
      <c r="E474" s="24" t="s">
        <v>2820</v>
      </c>
      <c r="F474" s="24" t="s">
        <v>2113</v>
      </c>
      <c r="G474" s="15" t="s">
        <v>4563</v>
      </c>
      <c r="H474" s="15" t="s">
        <v>2114</v>
      </c>
      <c r="I474" s="15">
        <v>14134932</v>
      </c>
      <c r="J474" s="15" t="s">
        <v>4239</v>
      </c>
      <c r="K474" s="144">
        <v>1</v>
      </c>
      <c r="L474" s="164" t="s">
        <v>1022</v>
      </c>
      <c r="M474" s="15" t="s">
        <v>2115</v>
      </c>
      <c r="N474" s="15" t="s">
        <v>0</v>
      </c>
      <c r="O474" s="5"/>
      <c r="P474" s="145">
        <f t="shared" si="7"/>
        <v>0.2</v>
      </c>
      <c r="Q474" s="82">
        <v>0.2</v>
      </c>
    </row>
    <row r="475" spans="1:17" ht="30" customHeight="1">
      <c r="A475" s="99">
        <v>473</v>
      </c>
      <c r="B475" s="94" t="s">
        <v>2233</v>
      </c>
      <c r="C475" s="94" t="s">
        <v>2232</v>
      </c>
      <c r="D475" s="141">
        <v>20160543</v>
      </c>
      <c r="E475" s="24" t="s">
        <v>2820</v>
      </c>
      <c r="F475" s="15" t="s">
        <v>2116</v>
      </c>
      <c r="G475" s="15" t="s">
        <v>4563</v>
      </c>
      <c r="H475" s="15" t="s">
        <v>2117</v>
      </c>
      <c r="I475" s="15" t="s">
        <v>2118</v>
      </c>
      <c r="J475" s="15" t="s">
        <v>4292</v>
      </c>
      <c r="K475" s="144">
        <v>1</v>
      </c>
      <c r="L475" s="164" t="s">
        <v>1022</v>
      </c>
      <c r="M475" s="15" t="s">
        <v>263</v>
      </c>
      <c r="N475" s="15" t="s">
        <v>0</v>
      </c>
      <c r="O475" s="5"/>
      <c r="P475" s="145">
        <f t="shared" si="7"/>
        <v>0.2</v>
      </c>
      <c r="Q475" s="82">
        <v>0.2</v>
      </c>
    </row>
    <row r="476" spans="1:17" ht="30" customHeight="1">
      <c r="A476" s="99">
        <v>474</v>
      </c>
      <c r="B476" s="94" t="s">
        <v>2233</v>
      </c>
      <c r="C476" s="94" t="s">
        <v>2232</v>
      </c>
      <c r="D476" s="141">
        <v>20160544</v>
      </c>
      <c r="E476" s="24" t="s">
        <v>2820</v>
      </c>
      <c r="F476" s="15" t="s">
        <v>2119</v>
      </c>
      <c r="G476" s="15" t="s">
        <v>4563</v>
      </c>
      <c r="H476" s="15" t="s">
        <v>2120</v>
      </c>
      <c r="I476" s="15">
        <v>14134915</v>
      </c>
      <c r="J476" s="15" t="s">
        <v>4292</v>
      </c>
      <c r="K476" s="144">
        <v>1</v>
      </c>
      <c r="L476" s="164" t="s">
        <v>1022</v>
      </c>
      <c r="M476" s="15" t="s">
        <v>2121</v>
      </c>
      <c r="N476" s="15" t="s">
        <v>0</v>
      </c>
      <c r="O476" s="5"/>
      <c r="P476" s="145">
        <f t="shared" si="7"/>
        <v>0.2</v>
      </c>
      <c r="Q476" s="82">
        <v>0.2</v>
      </c>
    </row>
    <row r="477" spans="1:17" ht="30" customHeight="1">
      <c r="A477" s="99">
        <v>475</v>
      </c>
      <c r="B477" s="94" t="s">
        <v>2233</v>
      </c>
      <c r="C477" s="94" t="s">
        <v>2232</v>
      </c>
      <c r="D477" s="141">
        <v>20160545</v>
      </c>
      <c r="E477" s="24" t="s">
        <v>2820</v>
      </c>
      <c r="F477" s="15" t="s">
        <v>2122</v>
      </c>
      <c r="G477" s="15" t="s">
        <v>4563</v>
      </c>
      <c r="H477" s="15" t="s">
        <v>2123</v>
      </c>
      <c r="I477" s="15">
        <v>14135046</v>
      </c>
      <c r="J477" s="15" t="s">
        <v>4292</v>
      </c>
      <c r="K477" s="144">
        <v>1</v>
      </c>
      <c r="L477" s="164" t="s">
        <v>1022</v>
      </c>
      <c r="M477" s="15" t="s">
        <v>2124</v>
      </c>
      <c r="N477" s="15" t="s">
        <v>0</v>
      </c>
      <c r="O477" s="5"/>
      <c r="P477" s="145">
        <f t="shared" si="7"/>
        <v>0.2</v>
      </c>
      <c r="Q477" s="82">
        <v>0.2</v>
      </c>
    </row>
    <row r="478" spans="1:17" ht="30" customHeight="1">
      <c r="A478" s="99">
        <v>476</v>
      </c>
      <c r="B478" s="94" t="s">
        <v>2233</v>
      </c>
      <c r="C478" s="94" t="s">
        <v>2232</v>
      </c>
      <c r="D478" s="141">
        <v>20160546</v>
      </c>
      <c r="E478" s="15" t="s">
        <v>1</v>
      </c>
      <c r="F478" s="15" t="s">
        <v>2125</v>
      </c>
      <c r="G478" s="15" t="s">
        <v>4563</v>
      </c>
      <c r="H478" s="15" t="s">
        <v>2126</v>
      </c>
      <c r="I478" s="15" t="s">
        <v>2127</v>
      </c>
      <c r="J478" s="15" t="s">
        <v>4242</v>
      </c>
      <c r="K478" s="144">
        <v>3</v>
      </c>
      <c r="L478" s="164" t="s">
        <v>2128</v>
      </c>
      <c r="M478" s="15" t="s">
        <v>2129</v>
      </c>
      <c r="N478" s="15" t="s">
        <v>3</v>
      </c>
      <c r="O478" s="5"/>
      <c r="P478" s="145">
        <f t="shared" si="7"/>
        <v>0.2</v>
      </c>
      <c r="Q478" s="82">
        <v>0.2</v>
      </c>
    </row>
    <row r="479" spans="1:17" ht="30" customHeight="1">
      <c r="A479" s="99">
        <v>477</v>
      </c>
      <c r="B479" s="94" t="s">
        <v>2233</v>
      </c>
      <c r="C479" s="94" t="s">
        <v>2232</v>
      </c>
      <c r="D479" s="141">
        <v>20160547</v>
      </c>
      <c r="E479" s="42" t="s">
        <v>1</v>
      </c>
      <c r="F479" s="15" t="s">
        <v>2130</v>
      </c>
      <c r="G479" s="15" t="s">
        <v>4563</v>
      </c>
      <c r="H479" s="15" t="s">
        <v>2131</v>
      </c>
      <c r="I479" s="15">
        <v>10134388</v>
      </c>
      <c r="J479" s="15" t="s">
        <v>4293</v>
      </c>
      <c r="K479" s="144">
        <v>1</v>
      </c>
      <c r="L479" s="164" t="s">
        <v>1022</v>
      </c>
      <c r="M479" s="15" t="s">
        <v>1070</v>
      </c>
      <c r="N479" s="15" t="s">
        <v>0</v>
      </c>
      <c r="O479" s="5"/>
      <c r="P479" s="145">
        <f t="shared" si="7"/>
        <v>0.2</v>
      </c>
      <c r="Q479" s="82">
        <v>0.2</v>
      </c>
    </row>
    <row r="480" spans="1:17" ht="30" customHeight="1">
      <c r="A480" s="99">
        <v>478</v>
      </c>
      <c r="B480" s="94" t="s">
        <v>2233</v>
      </c>
      <c r="C480" s="94" t="s">
        <v>2232</v>
      </c>
      <c r="D480" s="141">
        <v>20160548</v>
      </c>
      <c r="E480" s="15" t="s">
        <v>1</v>
      </c>
      <c r="F480" s="15" t="s">
        <v>2132</v>
      </c>
      <c r="G480" s="15" t="s">
        <v>4563</v>
      </c>
      <c r="H480" s="15" t="s">
        <v>2133</v>
      </c>
      <c r="I480" s="15" t="s">
        <v>2134</v>
      </c>
      <c r="J480" s="15" t="s">
        <v>4294</v>
      </c>
      <c r="K480" s="144">
        <v>4</v>
      </c>
      <c r="L480" s="164" t="s">
        <v>4433</v>
      </c>
      <c r="M480" s="15" t="s">
        <v>2135</v>
      </c>
      <c r="N480" s="15" t="s">
        <v>2</v>
      </c>
      <c r="O480" s="5"/>
      <c r="P480" s="145">
        <f t="shared" si="7"/>
        <v>0.2</v>
      </c>
      <c r="Q480" s="82">
        <v>0.2</v>
      </c>
    </row>
    <row r="481" spans="1:17" ht="30" customHeight="1">
      <c r="A481" s="99">
        <v>479</v>
      </c>
      <c r="B481" s="94" t="s">
        <v>2233</v>
      </c>
      <c r="C481" s="94" t="s">
        <v>2232</v>
      </c>
      <c r="D481" s="141">
        <v>20160549</v>
      </c>
      <c r="E481" s="15" t="s">
        <v>2822</v>
      </c>
      <c r="F481" s="15" t="s">
        <v>2136</v>
      </c>
      <c r="G481" s="15" t="s">
        <v>4563</v>
      </c>
      <c r="H481" s="15" t="s">
        <v>2137</v>
      </c>
      <c r="I481" s="15">
        <v>8133447</v>
      </c>
      <c r="J481" s="15" t="s">
        <v>4247</v>
      </c>
      <c r="K481" s="144">
        <v>1</v>
      </c>
      <c r="L481" s="164"/>
      <c r="M481" s="15" t="s">
        <v>1116</v>
      </c>
      <c r="N481" s="15" t="s">
        <v>3</v>
      </c>
      <c r="O481" s="5"/>
      <c r="P481" s="145">
        <f t="shared" si="7"/>
        <v>0.2</v>
      </c>
      <c r="Q481" s="82">
        <v>0.2</v>
      </c>
    </row>
    <row r="482" spans="1:17" ht="30" customHeight="1">
      <c r="A482" s="99">
        <v>480</v>
      </c>
      <c r="B482" s="94" t="s">
        <v>2233</v>
      </c>
      <c r="C482" s="94" t="s">
        <v>2232</v>
      </c>
      <c r="D482" s="141">
        <v>20160550</v>
      </c>
      <c r="E482" s="15" t="s">
        <v>2822</v>
      </c>
      <c r="F482" s="15" t="s">
        <v>2138</v>
      </c>
      <c r="G482" s="15" t="s">
        <v>4563</v>
      </c>
      <c r="H482" s="15" t="s">
        <v>2139</v>
      </c>
      <c r="I482" s="15" t="s">
        <v>2140</v>
      </c>
      <c r="J482" s="15" t="s">
        <v>4247</v>
      </c>
      <c r="K482" s="144">
        <v>1</v>
      </c>
      <c r="L482" s="164"/>
      <c r="M482" s="15" t="s">
        <v>2141</v>
      </c>
      <c r="N482" s="15" t="s">
        <v>0</v>
      </c>
      <c r="O482" s="5"/>
      <c r="P482" s="145">
        <f t="shared" si="7"/>
        <v>0.2</v>
      </c>
      <c r="Q482" s="82">
        <v>0.2</v>
      </c>
    </row>
    <row r="483" spans="1:17" ht="30" customHeight="1">
      <c r="A483" s="99">
        <v>481</v>
      </c>
      <c r="B483" s="94" t="s">
        <v>2233</v>
      </c>
      <c r="C483" s="94" t="s">
        <v>2232</v>
      </c>
      <c r="D483" s="141">
        <v>20160551</v>
      </c>
      <c r="E483" s="15" t="s">
        <v>2822</v>
      </c>
      <c r="F483" s="15" t="s">
        <v>2872</v>
      </c>
      <c r="G483" s="15" t="s">
        <v>4563</v>
      </c>
      <c r="H483" s="15" t="s">
        <v>60</v>
      </c>
      <c r="I483" s="15" t="s">
        <v>61</v>
      </c>
      <c r="J483" s="15" t="s">
        <v>4251</v>
      </c>
      <c r="K483" s="144">
        <v>1</v>
      </c>
      <c r="L483" s="164"/>
      <c r="M483" s="15" t="s">
        <v>81</v>
      </c>
      <c r="N483" s="15" t="s">
        <v>0</v>
      </c>
      <c r="O483" s="5"/>
      <c r="P483" s="145">
        <f t="shared" si="7"/>
        <v>0.2</v>
      </c>
      <c r="Q483" s="82">
        <v>0.2</v>
      </c>
    </row>
    <row r="484" spans="1:17" ht="30" customHeight="1">
      <c r="A484" s="99">
        <v>482</v>
      </c>
      <c r="B484" s="94" t="s">
        <v>2233</v>
      </c>
      <c r="C484" s="94" t="s">
        <v>2232</v>
      </c>
      <c r="D484" s="141">
        <v>20160552</v>
      </c>
      <c r="E484" s="15" t="s">
        <v>2822</v>
      </c>
      <c r="F484" s="53" t="s">
        <v>2142</v>
      </c>
      <c r="G484" s="15" t="s">
        <v>4563</v>
      </c>
      <c r="H484" s="15" t="s">
        <v>2143</v>
      </c>
      <c r="I484" s="15" t="s">
        <v>2144</v>
      </c>
      <c r="J484" s="15" t="s">
        <v>4252</v>
      </c>
      <c r="K484" s="144">
        <v>1</v>
      </c>
      <c r="L484" s="164"/>
      <c r="M484" s="15" t="s">
        <v>2145</v>
      </c>
      <c r="N484" s="15" t="s">
        <v>3</v>
      </c>
      <c r="O484" s="5"/>
      <c r="P484" s="145">
        <f t="shared" si="7"/>
        <v>0.2</v>
      </c>
      <c r="Q484" s="82">
        <v>0.2</v>
      </c>
    </row>
    <row r="485" spans="1:17" ht="30" customHeight="1">
      <c r="A485" s="99">
        <v>483</v>
      </c>
      <c r="B485" s="94" t="s">
        <v>2233</v>
      </c>
      <c r="C485" s="94" t="s">
        <v>2232</v>
      </c>
      <c r="D485" s="141">
        <v>20160553</v>
      </c>
      <c r="E485" s="15" t="s">
        <v>2822</v>
      </c>
      <c r="F485" s="53" t="s">
        <v>2146</v>
      </c>
      <c r="G485" s="15" t="s">
        <v>4563</v>
      </c>
      <c r="H485" s="15" t="s">
        <v>2147</v>
      </c>
      <c r="I485" s="15" t="s">
        <v>4301</v>
      </c>
      <c r="J485" s="15" t="s">
        <v>4302</v>
      </c>
      <c r="K485" s="144">
        <v>5</v>
      </c>
      <c r="L485" s="164" t="s">
        <v>2148</v>
      </c>
      <c r="M485" s="15" t="s">
        <v>1138</v>
      </c>
      <c r="N485" s="15" t="s">
        <v>0</v>
      </c>
      <c r="O485" s="5"/>
      <c r="P485" s="145">
        <f t="shared" si="7"/>
        <v>0.2</v>
      </c>
      <c r="Q485" s="82">
        <v>0.2</v>
      </c>
    </row>
    <row r="486" spans="1:17" ht="30" customHeight="1">
      <c r="A486" s="99">
        <v>484</v>
      </c>
      <c r="B486" s="94" t="s">
        <v>2233</v>
      </c>
      <c r="C486" s="94" t="s">
        <v>2232</v>
      </c>
      <c r="D486" s="141">
        <v>20160554</v>
      </c>
      <c r="E486" s="15" t="s">
        <v>2822</v>
      </c>
      <c r="F486" s="53" t="s">
        <v>2149</v>
      </c>
      <c r="G486" s="15" t="s">
        <v>4563</v>
      </c>
      <c r="H486" s="15" t="s">
        <v>2150</v>
      </c>
      <c r="I486" s="15" t="s">
        <v>2151</v>
      </c>
      <c r="J486" s="15" t="s">
        <v>4252</v>
      </c>
      <c r="K486" s="144">
        <v>1</v>
      </c>
      <c r="L486" s="164"/>
      <c r="M486" s="15" t="s">
        <v>82</v>
      </c>
      <c r="N486" s="15" t="s">
        <v>3</v>
      </c>
      <c r="O486" s="5"/>
      <c r="P486" s="145">
        <f t="shared" si="7"/>
        <v>0.2</v>
      </c>
      <c r="Q486" s="82">
        <v>0.2</v>
      </c>
    </row>
    <row r="487" spans="1:17" ht="30" customHeight="1">
      <c r="A487" s="99">
        <v>485</v>
      </c>
      <c r="B487" s="94" t="s">
        <v>2233</v>
      </c>
      <c r="C487" s="94" t="s">
        <v>2232</v>
      </c>
      <c r="D487" s="141">
        <v>20160555</v>
      </c>
      <c r="E487" s="15" t="s">
        <v>2822</v>
      </c>
      <c r="F487" s="53" t="s">
        <v>2152</v>
      </c>
      <c r="G487" s="15" t="s">
        <v>4563</v>
      </c>
      <c r="H487" s="15" t="s">
        <v>2153</v>
      </c>
      <c r="I487" s="15" t="s">
        <v>2154</v>
      </c>
      <c r="J487" s="15" t="s">
        <v>4250</v>
      </c>
      <c r="K487" s="144">
        <v>1</v>
      </c>
      <c r="L487" s="164"/>
      <c r="M487" s="15" t="s">
        <v>1148</v>
      </c>
      <c r="N487" s="15" t="s">
        <v>0</v>
      </c>
      <c r="O487" s="5"/>
      <c r="P487" s="145">
        <f t="shared" si="7"/>
        <v>0.2</v>
      </c>
      <c r="Q487" s="82">
        <v>0.2</v>
      </c>
    </row>
    <row r="488" spans="1:17" ht="30" customHeight="1">
      <c r="A488" s="99">
        <v>486</v>
      </c>
      <c r="B488" s="94" t="s">
        <v>2233</v>
      </c>
      <c r="C488" s="94" t="s">
        <v>2232</v>
      </c>
      <c r="D488" s="141">
        <v>20160556</v>
      </c>
      <c r="E488" s="54" t="s">
        <v>2823</v>
      </c>
      <c r="F488" s="53" t="s">
        <v>2155</v>
      </c>
      <c r="G488" s="15" t="s">
        <v>4563</v>
      </c>
      <c r="H488" s="15" t="s">
        <v>2156</v>
      </c>
      <c r="I488" s="15" t="s">
        <v>2157</v>
      </c>
      <c r="J488" s="15" t="s">
        <v>4256</v>
      </c>
      <c r="K488" s="144">
        <v>1</v>
      </c>
      <c r="L488" s="164"/>
      <c r="M488" s="15" t="s">
        <v>179</v>
      </c>
      <c r="N488" s="15" t="s">
        <v>3</v>
      </c>
      <c r="O488" s="5"/>
      <c r="P488" s="145">
        <f t="shared" si="7"/>
        <v>0.2</v>
      </c>
      <c r="Q488" s="82">
        <v>0.2</v>
      </c>
    </row>
    <row r="489" spans="1:17" ht="30" customHeight="1">
      <c r="A489" s="99">
        <v>487</v>
      </c>
      <c r="B489" s="94" t="s">
        <v>2233</v>
      </c>
      <c r="C489" s="94" t="s">
        <v>2232</v>
      </c>
      <c r="D489" s="141">
        <v>20160557</v>
      </c>
      <c r="E489" s="54" t="s">
        <v>2823</v>
      </c>
      <c r="F489" s="53" t="s">
        <v>2158</v>
      </c>
      <c r="G489" s="15" t="s">
        <v>4563</v>
      </c>
      <c r="H489" s="15" t="s">
        <v>75</v>
      </c>
      <c r="I489" s="15" t="s">
        <v>76</v>
      </c>
      <c r="J489" s="15" t="s">
        <v>4295</v>
      </c>
      <c r="K489" s="144">
        <v>1</v>
      </c>
      <c r="L489" s="164"/>
      <c r="M489" s="15" t="s">
        <v>47</v>
      </c>
      <c r="N489" s="15" t="s">
        <v>2</v>
      </c>
      <c r="O489" s="5"/>
      <c r="P489" s="145">
        <f t="shared" si="7"/>
        <v>0.12</v>
      </c>
      <c r="Q489" s="82">
        <v>0.12</v>
      </c>
    </row>
    <row r="490" spans="1:17" ht="30" customHeight="1">
      <c r="A490" s="99">
        <v>488</v>
      </c>
      <c r="B490" s="94" t="s">
        <v>2233</v>
      </c>
      <c r="C490" s="94" t="s">
        <v>2232</v>
      </c>
      <c r="D490" s="141">
        <v>20160558</v>
      </c>
      <c r="E490" s="54" t="s">
        <v>2823</v>
      </c>
      <c r="F490" s="53" t="s">
        <v>2159</v>
      </c>
      <c r="G490" s="15" t="s">
        <v>4563</v>
      </c>
      <c r="H490" s="15" t="s">
        <v>2160</v>
      </c>
      <c r="I490" s="15" t="s">
        <v>2161</v>
      </c>
      <c r="J490" s="15" t="s">
        <v>4295</v>
      </c>
      <c r="K490" s="144">
        <v>1</v>
      </c>
      <c r="L490" s="164"/>
      <c r="M490" s="15" t="s">
        <v>47</v>
      </c>
      <c r="N490" s="15" t="s">
        <v>2</v>
      </c>
      <c r="O490" s="5"/>
      <c r="P490" s="145">
        <f t="shared" si="7"/>
        <v>0.15</v>
      </c>
      <c r="Q490" s="82">
        <v>0.15</v>
      </c>
    </row>
    <row r="491" spans="1:17" ht="30" customHeight="1">
      <c r="A491" s="99">
        <v>489</v>
      </c>
      <c r="B491" s="94" t="s">
        <v>2233</v>
      </c>
      <c r="C491" s="94" t="s">
        <v>2232</v>
      </c>
      <c r="D491" s="141">
        <v>20160559</v>
      </c>
      <c r="E491" s="54" t="s">
        <v>2823</v>
      </c>
      <c r="F491" s="53" t="s">
        <v>2162</v>
      </c>
      <c r="G491" s="15" t="s">
        <v>4563</v>
      </c>
      <c r="H491" s="15" t="s">
        <v>2163</v>
      </c>
      <c r="I491" s="15" t="s">
        <v>2164</v>
      </c>
      <c r="J491" s="15" t="s">
        <v>4262</v>
      </c>
      <c r="K491" s="144">
        <v>1</v>
      </c>
      <c r="L491" s="164"/>
      <c r="M491" s="15" t="s">
        <v>140</v>
      </c>
      <c r="N491" s="15" t="s">
        <v>3</v>
      </c>
      <c r="O491" s="5"/>
      <c r="P491" s="145">
        <f t="shared" si="7"/>
        <v>0.2</v>
      </c>
      <c r="Q491" s="82">
        <v>0.2</v>
      </c>
    </row>
    <row r="492" spans="1:17" ht="30" customHeight="1">
      <c r="A492" s="99">
        <v>490</v>
      </c>
      <c r="B492" s="94" t="s">
        <v>2233</v>
      </c>
      <c r="C492" s="94" t="s">
        <v>2232</v>
      </c>
      <c r="D492" s="141">
        <v>20160560</v>
      </c>
      <c r="E492" s="54" t="s">
        <v>2823</v>
      </c>
      <c r="F492" s="53" t="s">
        <v>2863</v>
      </c>
      <c r="G492" s="15" t="s">
        <v>4563</v>
      </c>
      <c r="H492" s="15" t="s">
        <v>79</v>
      </c>
      <c r="I492" s="15" t="s">
        <v>80</v>
      </c>
      <c r="J492" s="15" t="s">
        <v>4259</v>
      </c>
      <c r="K492" s="144">
        <v>1</v>
      </c>
      <c r="L492" s="164"/>
      <c r="M492" s="15" t="s">
        <v>276</v>
      </c>
      <c r="N492" s="15" t="s">
        <v>0</v>
      </c>
      <c r="O492" s="5"/>
      <c r="P492" s="145">
        <f t="shared" si="7"/>
        <v>0.2</v>
      </c>
      <c r="Q492" s="82">
        <v>0.2</v>
      </c>
    </row>
    <row r="493" spans="1:17" ht="30" customHeight="1">
      <c r="A493" s="99">
        <v>491</v>
      </c>
      <c r="B493" s="94" t="s">
        <v>2233</v>
      </c>
      <c r="C493" s="94" t="s">
        <v>2232</v>
      </c>
      <c r="D493" s="141">
        <v>20160561</v>
      </c>
      <c r="E493" s="54" t="s">
        <v>2823</v>
      </c>
      <c r="F493" s="53" t="s">
        <v>2165</v>
      </c>
      <c r="G493" s="15" t="s">
        <v>4563</v>
      </c>
      <c r="H493" s="15" t="s">
        <v>2166</v>
      </c>
      <c r="I493" s="15" t="s">
        <v>1699</v>
      </c>
      <c r="J493" s="15" t="s">
        <v>4259</v>
      </c>
      <c r="K493" s="144">
        <v>1</v>
      </c>
      <c r="L493" s="164"/>
      <c r="M493" s="15" t="s">
        <v>1301</v>
      </c>
      <c r="N493" s="15" t="s">
        <v>2</v>
      </c>
      <c r="O493" s="5"/>
      <c r="P493" s="145">
        <f t="shared" si="7"/>
        <v>0.2</v>
      </c>
      <c r="Q493" s="82">
        <v>0.2</v>
      </c>
    </row>
    <row r="494" spans="1:17" ht="30" customHeight="1">
      <c r="A494" s="99">
        <v>492</v>
      </c>
      <c r="B494" s="94" t="s">
        <v>2233</v>
      </c>
      <c r="C494" s="94" t="s">
        <v>2232</v>
      </c>
      <c r="D494" s="141">
        <v>20160562</v>
      </c>
      <c r="E494" s="54" t="s">
        <v>2823</v>
      </c>
      <c r="F494" s="53" t="s">
        <v>2167</v>
      </c>
      <c r="G494" s="15" t="s">
        <v>4563</v>
      </c>
      <c r="H494" s="15" t="s">
        <v>2168</v>
      </c>
      <c r="I494" s="15" t="s">
        <v>2169</v>
      </c>
      <c r="J494" s="15" t="s">
        <v>4257</v>
      </c>
      <c r="K494" s="144">
        <v>1</v>
      </c>
      <c r="L494" s="164"/>
      <c r="M494" s="15" t="s">
        <v>1344</v>
      </c>
      <c r="N494" s="15" t="s">
        <v>2</v>
      </c>
      <c r="O494" s="5"/>
      <c r="P494" s="145">
        <f t="shared" si="7"/>
        <v>0.2</v>
      </c>
      <c r="Q494" s="82">
        <v>0.2</v>
      </c>
    </row>
    <row r="495" spans="1:17" ht="30" customHeight="1">
      <c r="A495" s="99">
        <v>493</v>
      </c>
      <c r="B495" s="94" t="s">
        <v>2233</v>
      </c>
      <c r="C495" s="94" t="s">
        <v>2232</v>
      </c>
      <c r="D495" s="141">
        <v>20160563</v>
      </c>
      <c r="E495" s="54" t="s">
        <v>2823</v>
      </c>
      <c r="F495" s="53" t="s">
        <v>2170</v>
      </c>
      <c r="G495" s="15" t="s">
        <v>4563</v>
      </c>
      <c r="H495" s="15" t="s">
        <v>77</v>
      </c>
      <c r="I495" s="15">
        <v>9134192</v>
      </c>
      <c r="J495" s="15" t="s">
        <v>4257</v>
      </c>
      <c r="K495" s="144">
        <v>1</v>
      </c>
      <c r="L495" s="164"/>
      <c r="M495" s="15" t="s">
        <v>156</v>
      </c>
      <c r="N495" s="15" t="s">
        <v>0</v>
      </c>
      <c r="O495" s="5"/>
      <c r="P495" s="145">
        <f t="shared" si="7"/>
        <v>0.2</v>
      </c>
      <c r="Q495" s="82">
        <v>0.2</v>
      </c>
    </row>
    <row r="496" spans="1:17" ht="30" customHeight="1">
      <c r="A496" s="99">
        <v>494</v>
      </c>
      <c r="B496" s="94" t="s">
        <v>2233</v>
      </c>
      <c r="C496" s="94" t="s">
        <v>2232</v>
      </c>
      <c r="D496" s="141">
        <v>20160564</v>
      </c>
      <c r="E496" s="54" t="s">
        <v>2823</v>
      </c>
      <c r="F496" s="53" t="s">
        <v>2171</v>
      </c>
      <c r="G496" s="15" t="s">
        <v>4563</v>
      </c>
      <c r="H496" s="15" t="s">
        <v>2172</v>
      </c>
      <c r="I496" s="15" t="s">
        <v>2173</v>
      </c>
      <c r="J496" s="15" t="s">
        <v>4261</v>
      </c>
      <c r="K496" s="144">
        <v>1</v>
      </c>
      <c r="L496" s="164"/>
      <c r="M496" s="15" t="s">
        <v>48</v>
      </c>
      <c r="N496" s="15" t="s">
        <v>0</v>
      </c>
      <c r="O496" s="5"/>
      <c r="P496" s="145">
        <f t="shared" si="7"/>
        <v>0.2</v>
      </c>
      <c r="Q496" s="82">
        <v>0.2</v>
      </c>
    </row>
    <row r="497" spans="1:17" ht="30" customHeight="1">
      <c r="A497" s="99">
        <v>495</v>
      </c>
      <c r="B497" s="94" t="s">
        <v>2233</v>
      </c>
      <c r="C497" s="94" t="s">
        <v>2232</v>
      </c>
      <c r="D497" s="141">
        <v>20160565</v>
      </c>
      <c r="E497" s="54" t="s">
        <v>2823</v>
      </c>
      <c r="F497" s="39" t="s">
        <v>2174</v>
      </c>
      <c r="G497" s="15" t="s">
        <v>4563</v>
      </c>
      <c r="H497" s="15" t="s">
        <v>2175</v>
      </c>
      <c r="I497" s="15" t="s">
        <v>2176</v>
      </c>
      <c r="J497" s="15" t="s">
        <v>4255</v>
      </c>
      <c r="K497" s="144">
        <v>1</v>
      </c>
      <c r="L497" s="164"/>
      <c r="M497" s="15" t="s">
        <v>150</v>
      </c>
      <c r="N497" s="15" t="s">
        <v>2</v>
      </c>
      <c r="O497" s="5"/>
      <c r="P497" s="145">
        <f t="shared" si="7"/>
        <v>0.15</v>
      </c>
      <c r="Q497" s="82">
        <v>0.15</v>
      </c>
    </row>
    <row r="498" spans="1:17" ht="30" customHeight="1">
      <c r="A498" s="99">
        <v>496</v>
      </c>
      <c r="B498" s="94" t="s">
        <v>2233</v>
      </c>
      <c r="C498" s="94" t="s">
        <v>2232</v>
      </c>
      <c r="D498" s="141">
        <v>20160566</v>
      </c>
      <c r="E498" s="54" t="s">
        <v>2823</v>
      </c>
      <c r="F498" s="39" t="s">
        <v>2177</v>
      </c>
      <c r="G498" s="15" t="s">
        <v>4563</v>
      </c>
      <c r="H498" s="15" t="s">
        <v>2178</v>
      </c>
      <c r="I498" s="15" t="s">
        <v>2179</v>
      </c>
      <c r="J498" s="15" t="s">
        <v>4259</v>
      </c>
      <c r="K498" s="144">
        <v>1</v>
      </c>
      <c r="L498" s="164" t="s">
        <v>198</v>
      </c>
      <c r="M498" s="15" t="s">
        <v>172</v>
      </c>
      <c r="N498" s="15" t="s">
        <v>0</v>
      </c>
      <c r="O498" s="5"/>
      <c r="P498" s="145">
        <f t="shared" si="7"/>
        <v>0.2</v>
      </c>
      <c r="Q498" s="82">
        <v>0.2</v>
      </c>
    </row>
    <row r="499" spans="1:17" ht="30" customHeight="1">
      <c r="A499" s="99">
        <v>497</v>
      </c>
      <c r="B499" s="94" t="s">
        <v>2233</v>
      </c>
      <c r="C499" s="94" t="s">
        <v>2232</v>
      </c>
      <c r="D499" s="141">
        <v>20160567</v>
      </c>
      <c r="E499" s="15" t="s">
        <v>2824</v>
      </c>
      <c r="F499" s="15" t="s">
        <v>2180</v>
      </c>
      <c r="G499" s="15" t="s">
        <v>4563</v>
      </c>
      <c r="H499" s="15" t="s">
        <v>2181</v>
      </c>
      <c r="I499" s="15">
        <v>11134524</v>
      </c>
      <c r="J499" s="15" t="s">
        <v>4264</v>
      </c>
      <c r="K499" s="144">
        <v>1</v>
      </c>
      <c r="L499" s="164" t="s">
        <v>1022</v>
      </c>
      <c r="M499" s="15" t="s">
        <v>2182</v>
      </c>
      <c r="N499" s="15" t="s">
        <v>0</v>
      </c>
      <c r="O499" s="5"/>
      <c r="P499" s="145">
        <f t="shared" si="7"/>
        <v>0.2</v>
      </c>
      <c r="Q499" s="82">
        <v>0.2</v>
      </c>
    </row>
    <row r="500" spans="1:17" ht="30" customHeight="1">
      <c r="A500" s="99">
        <v>498</v>
      </c>
      <c r="B500" s="94" t="s">
        <v>2233</v>
      </c>
      <c r="C500" s="94" t="s">
        <v>2232</v>
      </c>
      <c r="D500" s="141">
        <v>20160568</v>
      </c>
      <c r="E500" s="15" t="s">
        <v>2825</v>
      </c>
      <c r="F500" s="15" t="s">
        <v>2183</v>
      </c>
      <c r="G500" s="15" t="s">
        <v>4563</v>
      </c>
      <c r="H500" s="15" t="s">
        <v>2184</v>
      </c>
      <c r="I500" s="15" t="s">
        <v>2185</v>
      </c>
      <c r="J500" s="15" t="s">
        <v>4270</v>
      </c>
      <c r="K500" s="144">
        <v>1</v>
      </c>
      <c r="L500" s="164" t="s">
        <v>1022</v>
      </c>
      <c r="M500" s="15" t="s">
        <v>29</v>
      </c>
      <c r="N500" s="15" t="s">
        <v>3</v>
      </c>
      <c r="O500" s="5"/>
      <c r="P500" s="145">
        <f t="shared" si="7"/>
        <v>0.2</v>
      </c>
      <c r="Q500" s="82">
        <v>0.2</v>
      </c>
    </row>
    <row r="501" spans="1:17" ht="30" customHeight="1">
      <c r="A501" s="99">
        <v>499</v>
      </c>
      <c r="B501" s="94" t="s">
        <v>2233</v>
      </c>
      <c r="C501" s="94" t="s">
        <v>2232</v>
      </c>
      <c r="D501" s="141">
        <v>20160569</v>
      </c>
      <c r="E501" s="15" t="s">
        <v>2825</v>
      </c>
      <c r="F501" s="30" t="s">
        <v>2186</v>
      </c>
      <c r="G501" s="15" t="s">
        <v>4563</v>
      </c>
      <c r="H501" s="15" t="s">
        <v>2187</v>
      </c>
      <c r="I501" s="15" t="s">
        <v>2188</v>
      </c>
      <c r="J501" s="15" t="s">
        <v>4272</v>
      </c>
      <c r="K501" s="144">
        <v>5</v>
      </c>
      <c r="L501" s="164" t="s">
        <v>3634</v>
      </c>
      <c r="M501" s="15" t="s">
        <v>2189</v>
      </c>
      <c r="N501" s="15" t="s">
        <v>2</v>
      </c>
      <c r="O501" s="5"/>
      <c r="P501" s="145">
        <f t="shared" si="7"/>
        <v>0.2</v>
      </c>
      <c r="Q501" s="82">
        <v>0.2</v>
      </c>
    </row>
    <row r="502" spans="1:17" ht="30" customHeight="1">
      <c r="A502" s="99">
        <v>500</v>
      </c>
      <c r="B502" s="94" t="s">
        <v>2233</v>
      </c>
      <c r="C502" s="94" t="s">
        <v>2232</v>
      </c>
      <c r="D502" s="141">
        <v>20160570</v>
      </c>
      <c r="E502" s="18" t="s">
        <v>2826</v>
      </c>
      <c r="F502" s="18" t="s">
        <v>2190</v>
      </c>
      <c r="G502" s="15" t="s">
        <v>4563</v>
      </c>
      <c r="H502" s="15" t="s">
        <v>2191</v>
      </c>
      <c r="I502" s="15">
        <v>15135185</v>
      </c>
      <c r="J502" s="15" t="s">
        <v>4273</v>
      </c>
      <c r="K502" s="144">
        <v>1</v>
      </c>
      <c r="L502" s="164" t="s">
        <v>1022</v>
      </c>
      <c r="M502" s="15" t="s">
        <v>1812</v>
      </c>
      <c r="N502" s="15" t="s">
        <v>3</v>
      </c>
      <c r="O502" s="5"/>
      <c r="P502" s="145">
        <f t="shared" si="7"/>
        <v>0.2</v>
      </c>
      <c r="Q502" s="82">
        <v>0.2</v>
      </c>
    </row>
    <row r="503" spans="1:17" ht="30" customHeight="1">
      <c r="A503" s="99">
        <v>501</v>
      </c>
      <c r="B503" s="94" t="s">
        <v>2233</v>
      </c>
      <c r="C503" s="94" t="s">
        <v>2232</v>
      </c>
      <c r="D503" s="141">
        <v>20160571</v>
      </c>
      <c r="E503" s="18" t="s">
        <v>2826</v>
      </c>
      <c r="F503" s="18" t="s">
        <v>2192</v>
      </c>
      <c r="G503" s="15" t="s">
        <v>4563</v>
      </c>
      <c r="H503" s="15" t="s">
        <v>2193</v>
      </c>
      <c r="I503" s="15" t="s">
        <v>2194</v>
      </c>
      <c r="J503" s="15" t="s">
        <v>4276</v>
      </c>
      <c r="K503" s="144">
        <v>1</v>
      </c>
      <c r="L503" s="164" t="s">
        <v>1022</v>
      </c>
      <c r="M503" s="15" t="s">
        <v>2195</v>
      </c>
      <c r="N503" s="15" t="s">
        <v>3</v>
      </c>
      <c r="O503" s="5"/>
      <c r="P503" s="145">
        <f t="shared" si="7"/>
        <v>0.2</v>
      </c>
      <c r="Q503" s="82">
        <v>0.2</v>
      </c>
    </row>
    <row r="504" spans="1:17" ht="30" customHeight="1">
      <c r="A504" s="99">
        <v>502</v>
      </c>
      <c r="B504" s="94" t="s">
        <v>2233</v>
      </c>
      <c r="C504" s="94" t="s">
        <v>2232</v>
      </c>
      <c r="D504" s="141">
        <v>20160572</v>
      </c>
      <c r="E504" s="18" t="s">
        <v>2826</v>
      </c>
      <c r="F504" s="18" t="s">
        <v>2196</v>
      </c>
      <c r="G504" s="15" t="s">
        <v>4563</v>
      </c>
      <c r="H504" s="15" t="s">
        <v>2197</v>
      </c>
      <c r="I504" s="15" t="s">
        <v>2198</v>
      </c>
      <c r="J504" s="15" t="s">
        <v>4276</v>
      </c>
      <c r="K504" s="144">
        <v>2</v>
      </c>
      <c r="L504" s="164" t="s">
        <v>2199</v>
      </c>
      <c r="M504" s="15" t="s">
        <v>1871</v>
      </c>
      <c r="N504" s="15" t="s">
        <v>0</v>
      </c>
      <c r="O504" s="5"/>
      <c r="P504" s="145">
        <f t="shared" si="7"/>
        <v>0.2</v>
      </c>
      <c r="Q504" s="82">
        <v>0.2</v>
      </c>
    </row>
    <row r="505" spans="1:17" ht="30" customHeight="1">
      <c r="A505" s="99">
        <v>503</v>
      </c>
      <c r="B505" s="94" t="s">
        <v>2233</v>
      </c>
      <c r="C505" s="94" t="s">
        <v>2232</v>
      </c>
      <c r="D505" s="141">
        <v>20160573</v>
      </c>
      <c r="E505" s="18" t="s">
        <v>2826</v>
      </c>
      <c r="F505" s="18" t="s">
        <v>2200</v>
      </c>
      <c r="G505" s="15" t="s">
        <v>4563</v>
      </c>
      <c r="H505" s="15" t="s">
        <v>2201</v>
      </c>
      <c r="I505" s="15" t="s">
        <v>2202</v>
      </c>
      <c r="J505" s="15" t="s">
        <v>4274</v>
      </c>
      <c r="K505" s="144">
        <v>1</v>
      </c>
      <c r="L505" s="164" t="s">
        <v>1022</v>
      </c>
      <c r="M505" s="15" t="s">
        <v>1846</v>
      </c>
      <c r="N505" s="15" t="s">
        <v>0</v>
      </c>
      <c r="O505" s="5"/>
      <c r="P505" s="145">
        <f t="shared" si="7"/>
        <v>0.2</v>
      </c>
      <c r="Q505" s="82">
        <v>0.2</v>
      </c>
    </row>
    <row r="506" spans="1:17" ht="30" customHeight="1">
      <c r="A506" s="99">
        <v>504</v>
      </c>
      <c r="B506" s="94" t="s">
        <v>2233</v>
      </c>
      <c r="C506" s="94" t="s">
        <v>2232</v>
      </c>
      <c r="D506" s="141">
        <v>20160574</v>
      </c>
      <c r="E506" s="15" t="s">
        <v>2828</v>
      </c>
      <c r="F506" s="15" t="s">
        <v>2203</v>
      </c>
      <c r="G506" s="15" t="s">
        <v>4563</v>
      </c>
      <c r="H506" s="15" t="s">
        <v>2204</v>
      </c>
      <c r="I506" s="15" t="s">
        <v>4177</v>
      </c>
      <c r="J506" s="15" t="s">
        <v>4296</v>
      </c>
      <c r="K506" s="144">
        <v>1</v>
      </c>
      <c r="L506" s="164" t="s">
        <v>1022</v>
      </c>
      <c r="M506" s="15" t="s">
        <v>2205</v>
      </c>
      <c r="N506" s="15" t="s">
        <v>2</v>
      </c>
      <c r="O506" s="5"/>
      <c r="P506" s="145">
        <f t="shared" si="7"/>
        <v>0.2</v>
      </c>
      <c r="Q506" s="82">
        <v>0.2</v>
      </c>
    </row>
    <row r="507" spans="1:17" ht="30" customHeight="1">
      <c r="A507" s="99">
        <v>505</v>
      </c>
      <c r="B507" s="94" t="s">
        <v>2233</v>
      </c>
      <c r="C507" s="94" t="s">
        <v>2232</v>
      </c>
      <c r="D507" s="141">
        <v>20160575</v>
      </c>
      <c r="E507" s="15" t="s">
        <v>2828</v>
      </c>
      <c r="F507" s="18" t="s">
        <v>2206</v>
      </c>
      <c r="G507" s="15" t="s">
        <v>4563</v>
      </c>
      <c r="H507" s="15" t="s">
        <v>26</v>
      </c>
      <c r="I507" s="15" t="s">
        <v>27</v>
      </c>
      <c r="J507" s="15" t="s">
        <v>4296</v>
      </c>
      <c r="K507" s="144">
        <v>1</v>
      </c>
      <c r="L507" s="164" t="s">
        <v>1022</v>
      </c>
      <c r="M507" s="15" t="s">
        <v>2207</v>
      </c>
      <c r="N507" s="15" t="s">
        <v>2</v>
      </c>
      <c r="O507" s="5"/>
      <c r="P507" s="145">
        <f t="shared" si="7"/>
        <v>0.2</v>
      </c>
      <c r="Q507" s="82">
        <v>0.2</v>
      </c>
    </row>
    <row r="508" spans="1:17" ht="30" customHeight="1">
      <c r="A508" s="99">
        <v>506</v>
      </c>
      <c r="B508" s="94" t="s">
        <v>2233</v>
      </c>
      <c r="C508" s="94" t="s">
        <v>2232</v>
      </c>
      <c r="D508" s="141">
        <v>20160576</v>
      </c>
      <c r="E508" s="15" t="s">
        <v>4360</v>
      </c>
      <c r="F508" s="18" t="s">
        <v>2831</v>
      </c>
      <c r="G508" s="15" t="s">
        <v>24</v>
      </c>
      <c r="H508" s="15" t="s">
        <v>2208</v>
      </c>
      <c r="I508" s="15" t="s">
        <v>2209</v>
      </c>
      <c r="J508" s="15" t="s">
        <v>4308</v>
      </c>
      <c r="K508" s="144">
        <v>5</v>
      </c>
      <c r="L508" s="164" t="s">
        <v>2210</v>
      </c>
      <c r="M508" s="15" t="s">
        <v>2211</v>
      </c>
      <c r="N508" s="15" t="s">
        <v>51</v>
      </c>
      <c r="O508" s="5"/>
      <c r="P508" s="145">
        <f t="shared" si="7"/>
        <v>0.2</v>
      </c>
      <c r="Q508" s="82">
        <v>0.2</v>
      </c>
    </row>
    <row r="509" spans="1:17" ht="30" customHeight="1">
      <c r="A509" s="99">
        <v>507</v>
      </c>
      <c r="B509" s="94" t="s">
        <v>2233</v>
      </c>
      <c r="C509" s="94" t="s">
        <v>2232</v>
      </c>
      <c r="D509" s="141" t="s">
        <v>3519</v>
      </c>
      <c r="E509" s="15" t="s">
        <v>4360</v>
      </c>
      <c r="F509" s="43" t="s">
        <v>2981</v>
      </c>
      <c r="G509" s="15" t="s">
        <v>24</v>
      </c>
      <c r="H509" s="15" t="s">
        <v>2976</v>
      </c>
      <c r="I509" s="15" t="s">
        <v>2212</v>
      </c>
      <c r="J509" s="15" t="s">
        <v>4291</v>
      </c>
      <c r="K509" s="144">
        <v>5</v>
      </c>
      <c r="L509" s="164" t="s">
        <v>2213</v>
      </c>
      <c r="M509" s="15" t="s">
        <v>2978</v>
      </c>
      <c r="N509" s="15" t="s">
        <v>52</v>
      </c>
      <c r="O509" s="5"/>
      <c r="P509" s="145">
        <f t="shared" si="7"/>
        <v>0.2</v>
      </c>
      <c r="Q509" s="82">
        <v>0.2</v>
      </c>
    </row>
    <row r="510" spans="1:17" ht="30" customHeight="1">
      <c r="A510" s="99">
        <v>508</v>
      </c>
      <c r="B510" s="94" t="s">
        <v>2233</v>
      </c>
      <c r="C510" s="94" t="s">
        <v>2232</v>
      </c>
      <c r="D510" s="141">
        <v>20160578</v>
      </c>
      <c r="E510" s="15" t="s">
        <v>4360</v>
      </c>
      <c r="F510" s="43" t="s">
        <v>2873</v>
      </c>
      <c r="G510" s="15" t="s">
        <v>24</v>
      </c>
      <c r="H510" s="15" t="s">
        <v>2214</v>
      </c>
      <c r="I510" s="15" t="s">
        <v>2215</v>
      </c>
      <c r="J510" s="15" t="s">
        <v>4226</v>
      </c>
      <c r="K510" s="144">
        <v>5</v>
      </c>
      <c r="L510" s="164" t="s">
        <v>2216</v>
      </c>
      <c r="M510" s="15" t="s">
        <v>2217</v>
      </c>
      <c r="N510" s="15" t="s">
        <v>52</v>
      </c>
      <c r="O510" s="5"/>
      <c r="P510" s="145">
        <f t="shared" si="7"/>
        <v>0.2</v>
      </c>
      <c r="Q510" s="82">
        <v>0.2</v>
      </c>
    </row>
    <row r="511" spans="1:17" ht="30" customHeight="1">
      <c r="A511" s="99">
        <v>509</v>
      </c>
      <c r="B511" s="94" t="s">
        <v>2233</v>
      </c>
      <c r="C511" s="94" t="s">
        <v>2232</v>
      </c>
      <c r="D511" s="141">
        <v>20160579</v>
      </c>
      <c r="E511" s="47" t="s">
        <v>2807</v>
      </c>
      <c r="F511" s="53" t="s">
        <v>2897</v>
      </c>
      <c r="G511" s="15" t="s">
        <v>24</v>
      </c>
      <c r="H511" s="15" t="s">
        <v>2218</v>
      </c>
      <c r="I511" s="15" t="s">
        <v>4160</v>
      </c>
      <c r="J511" s="15" t="s">
        <v>4213</v>
      </c>
      <c r="K511" s="144">
        <v>3</v>
      </c>
      <c r="L511" s="164" t="s">
        <v>2219</v>
      </c>
      <c r="M511" s="15" t="s">
        <v>244</v>
      </c>
      <c r="N511" s="15" t="s">
        <v>0</v>
      </c>
      <c r="O511" s="5"/>
      <c r="P511" s="145">
        <f t="shared" si="7"/>
        <v>0.2</v>
      </c>
      <c r="Q511" s="82">
        <v>0.2</v>
      </c>
    </row>
    <row r="512" spans="1:17" ht="30" customHeight="1">
      <c r="A512" s="99">
        <v>510</v>
      </c>
      <c r="B512" s="94" t="s">
        <v>2233</v>
      </c>
      <c r="C512" s="94" t="s">
        <v>2232</v>
      </c>
      <c r="D512" s="141">
        <v>20160580</v>
      </c>
      <c r="E512" s="47" t="s">
        <v>2807</v>
      </c>
      <c r="F512" s="53" t="s">
        <v>2898</v>
      </c>
      <c r="G512" s="15" t="s">
        <v>24</v>
      </c>
      <c r="H512" s="15" t="s">
        <v>2220</v>
      </c>
      <c r="I512" s="15" t="s">
        <v>2221</v>
      </c>
      <c r="J512" s="15" t="s">
        <v>4297</v>
      </c>
      <c r="K512" s="144">
        <v>3</v>
      </c>
      <c r="L512" s="164" t="s">
        <v>3633</v>
      </c>
      <c r="M512" s="15" t="s">
        <v>2222</v>
      </c>
      <c r="N512" s="15" t="s">
        <v>51</v>
      </c>
      <c r="O512" s="5"/>
      <c r="P512" s="145">
        <f t="shared" si="7"/>
        <v>0.2</v>
      </c>
      <c r="Q512" s="82">
        <v>0.2</v>
      </c>
    </row>
    <row r="513" spans="1:17" ht="30" customHeight="1">
      <c r="A513" s="99">
        <v>511</v>
      </c>
      <c r="B513" s="94" t="s">
        <v>2233</v>
      </c>
      <c r="C513" s="94" t="s">
        <v>2232</v>
      </c>
      <c r="D513" s="141">
        <v>20160581</v>
      </c>
      <c r="E513" s="47" t="s">
        <v>2807</v>
      </c>
      <c r="F513" s="53" t="s">
        <v>2860</v>
      </c>
      <c r="G513" s="15" t="s">
        <v>24</v>
      </c>
      <c r="H513" s="15" t="s">
        <v>2000</v>
      </c>
      <c r="I513" s="15" t="s">
        <v>4161</v>
      </c>
      <c r="J513" s="15" t="s">
        <v>4280</v>
      </c>
      <c r="K513" s="144">
        <v>3</v>
      </c>
      <c r="L513" s="164" t="s">
        <v>2223</v>
      </c>
      <c r="M513" s="15" t="s">
        <v>100</v>
      </c>
      <c r="N513" s="15" t="s">
        <v>52</v>
      </c>
      <c r="O513" s="5"/>
      <c r="P513" s="145">
        <f t="shared" si="7"/>
        <v>0.2</v>
      </c>
      <c r="Q513" s="82">
        <v>0.2</v>
      </c>
    </row>
    <row r="514" spans="1:17" ht="30" customHeight="1">
      <c r="A514" s="99">
        <v>512</v>
      </c>
      <c r="B514" s="94" t="s">
        <v>2233</v>
      </c>
      <c r="C514" s="94" t="s">
        <v>2232</v>
      </c>
      <c r="D514" s="141">
        <v>20160582</v>
      </c>
      <c r="E514" s="47" t="s">
        <v>2807</v>
      </c>
      <c r="F514" s="53" t="s">
        <v>2896</v>
      </c>
      <c r="G514" s="15" t="s">
        <v>24</v>
      </c>
      <c r="H514" s="15" t="s">
        <v>2224</v>
      </c>
      <c r="I514" s="15" t="s">
        <v>4162</v>
      </c>
      <c r="J514" s="15" t="s">
        <v>4233</v>
      </c>
      <c r="K514" s="144">
        <v>3</v>
      </c>
      <c r="L514" s="164" t="s">
        <v>2225</v>
      </c>
      <c r="M514" s="15" t="s">
        <v>2226</v>
      </c>
      <c r="N514" s="15" t="s">
        <v>52</v>
      </c>
      <c r="O514" s="5"/>
      <c r="P514" s="145">
        <f t="shared" si="7"/>
        <v>0.2</v>
      </c>
      <c r="Q514" s="82">
        <v>0.2</v>
      </c>
    </row>
    <row r="515" spans="1:17" ht="32.25" customHeight="1">
      <c r="A515" s="99">
        <v>513</v>
      </c>
      <c r="B515" s="94" t="s">
        <v>2233</v>
      </c>
      <c r="C515" s="94" t="s">
        <v>2232</v>
      </c>
      <c r="D515" s="141">
        <v>20160583</v>
      </c>
      <c r="E515" s="47" t="s">
        <v>2807</v>
      </c>
      <c r="F515" s="53" t="s">
        <v>2859</v>
      </c>
      <c r="G515" s="15" t="s">
        <v>24</v>
      </c>
      <c r="H515" s="15" t="s">
        <v>2227</v>
      </c>
      <c r="I515" s="15" t="s">
        <v>2228</v>
      </c>
      <c r="J515" s="15" t="s">
        <v>4288</v>
      </c>
      <c r="K515" s="144">
        <v>3</v>
      </c>
      <c r="L515" s="164" t="s">
        <v>2229</v>
      </c>
      <c r="M515" s="15" t="s">
        <v>2230</v>
      </c>
      <c r="N515" s="15" t="s">
        <v>52</v>
      </c>
      <c r="O515" s="5"/>
      <c r="P515" s="145">
        <f t="shared" ref="P515:P518" si="8">Q515</f>
        <v>0.2</v>
      </c>
      <c r="Q515" s="82">
        <v>0.2</v>
      </c>
    </row>
    <row r="516" spans="1:17" ht="30" customHeight="1">
      <c r="A516" s="99">
        <v>514</v>
      </c>
      <c r="B516" s="94" t="s">
        <v>2233</v>
      </c>
      <c r="C516" s="94" t="s">
        <v>2232</v>
      </c>
      <c r="D516" s="141">
        <v>20160584</v>
      </c>
      <c r="E516" s="47" t="s">
        <v>2807</v>
      </c>
      <c r="F516" s="53" t="s">
        <v>2858</v>
      </c>
      <c r="G516" s="15" t="s">
        <v>24</v>
      </c>
      <c r="H516" s="15" t="s">
        <v>3631</v>
      </c>
      <c r="I516" s="15" t="s">
        <v>4164</v>
      </c>
      <c r="J516" s="15" t="s">
        <v>4298</v>
      </c>
      <c r="K516" s="144">
        <v>3</v>
      </c>
      <c r="L516" s="164" t="s">
        <v>3632</v>
      </c>
      <c r="M516" s="15" t="s">
        <v>2231</v>
      </c>
      <c r="N516" s="15" t="s">
        <v>52</v>
      </c>
      <c r="O516" s="5"/>
      <c r="P516" s="145">
        <f t="shared" si="8"/>
        <v>0.2</v>
      </c>
      <c r="Q516" s="82">
        <v>0.2</v>
      </c>
    </row>
    <row r="517" spans="1:17" ht="34.5" customHeight="1">
      <c r="A517" s="99">
        <v>515</v>
      </c>
      <c r="B517" s="94" t="s">
        <v>2233</v>
      </c>
      <c r="C517" s="94" t="s">
        <v>2232</v>
      </c>
      <c r="D517" s="141">
        <v>20160585</v>
      </c>
      <c r="E517" s="25" t="s">
        <v>2829</v>
      </c>
      <c r="F517" s="165" t="s">
        <v>4111</v>
      </c>
      <c r="G517" s="15" t="s">
        <v>2795</v>
      </c>
      <c r="H517" s="15" t="s">
        <v>2796</v>
      </c>
      <c r="I517" s="15" t="s">
        <v>2797</v>
      </c>
      <c r="J517" s="15" t="s">
        <v>4197</v>
      </c>
      <c r="K517" s="144">
        <v>4</v>
      </c>
      <c r="L517" s="164" t="s">
        <v>2855</v>
      </c>
      <c r="M517" s="15" t="s">
        <v>4110</v>
      </c>
      <c r="N517" s="15" t="s">
        <v>2856</v>
      </c>
      <c r="O517" s="5"/>
      <c r="P517" s="145">
        <f t="shared" si="8"/>
        <v>0.12</v>
      </c>
      <c r="Q517" s="82">
        <v>0.12</v>
      </c>
    </row>
    <row r="518" spans="1:17" ht="30" customHeight="1">
      <c r="A518" s="99">
        <v>516</v>
      </c>
      <c r="B518" s="94" t="s">
        <v>2233</v>
      </c>
      <c r="C518" s="94" t="s">
        <v>2232</v>
      </c>
      <c r="D518" s="141">
        <v>20160586</v>
      </c>
      <c r="E518" s="5" t="s">
        <v>2830</v>
      </c>
      <c r="F518" s="5" t="s">
        <v>2875</v>
      </c>
      <c r="G518" s="15" t="s">
        <v>4563</v>
      </c>
      <c r="H518" s="15" t="s">
        <v>2433</v>
      </c>
      <c r="I518" s="15" t="s">
        <v>2434</v>
      </c>
      <c r="J518" s="15" t="s">
        <v>4299</v>
      </c>
      <c r="K518" s="144">
        <v>1</v>
      </c>
      <c r="L518" s="164" t="s">
        <v>1022</v>
      </c>
      <c r="M518" s="15" t="s">
        <v>2435</v>
      </c>
      <c r="N518" s="15" t="s">
        <v>2436</v>
      </c>
      <c r="O518" s="5"/>
      <c r="P518" s="145">
        <f t="shared" si="8"/>
        <v>0.2</v>
      </c>
      <c r="Q518" s="82">
        <v>0.2</v>
      </c>
    </row>
    <row r="519" spans="1:17" ht="15" customHeight="1">
      <c r="A519" s="99"/>
      <c r="B519" s="94"/>
      <c r="C519" s="94"/>
      <c r="D519" s="94"/>
      <c r="E519" s="94"/>
      <c r="F519" s="166" t="s">
        <v>2874</v>
      </c>
      <c r="G519" s="94"/>
      <c r="H519" s="94"/>
      <c r="I519" s="94"/>
      <c r="J519" s="94"/>
      <c r="K519" s="167">
        <f>SUM(K3:K518)</f>
        <v>1980</v>
      </c>
      <c r="L519" s="177"/>
      <c r="M519" s="167"/>
      <c r="N519" s="167"/>
      <c r="O519" s="167"/>
      <c r="P519" s="168">
        <f>SUM(P3:P518)</f>
        <v>86.264999999999944</v>
      </c>
      <c r="Q519" s="168">
        <f>SUM(Q3:Q518)</f>
        <v>86.264999999999944</v>
      </c>
    </row>
    <row r="520" spans="1:17">
      <c r="Q520" s="3"/>
    </row>
    <row r="521" spans="1:17">
      <c r="Q521" s="3"/>
    </row>
    <row r="522" spans="1:17">
      <c r="L522" s="178"/>
      <c r="Q522" s="3"/>
    </row>
    <row r="523" spans="1:17">
      <c r="Q523" s="3"/>
    </row>
    <row r="524" spans="1:17">
      <c r="Q524" s="3"/>
    </row>
    <row r="525" spans="1:17">
      <c r="Q525" s="3"/>
    </row>
    <row r="526" spans="1:17">
      <c r="Q526" s="3"/>
    </row>
    <row r="527" spans="1:17">
      <c r="G527" t="s">
        <v>4366</v>
      </c>
      <c r="Q527" s="3"/>
    </row>
    <row r="528" spans="1:17">
      <c r="Q528" s="3"/>
    </row>
    <row r="529" spans="17:17">
      <c r="Q529" s="3"/>
    </row>
    <row r="530" spans="17:17">
      <c r="Q530" s="3"/>
    </row>
    <row r="531" spans="17:17">
      <c r="Q531" s="3"/>
    </row>
    <row r="532" spans="17:17">
      <c r="Q532" s="3"/>
    </row>
    <row r="533" spans="17:17">
      <c r="Q533" s="3"/>
    </row>
    <row r="534" spans="17:17">
      <c r="Q534" s="3"/>
    </row>
    <row r="535" spans="17:17">
      <c r="Q535" s="3"/>
    </row>
  </sheetData>
  <sortState ref="A3:Z518">
    <sortCondition ref="D3:D518"/>
  </sortState>
  <mergeCells count="1">
    <mergeCell ref="A1:Q1"/>
  </mergeCells>
  <phoneticPr fontId="8" type="noConversion"/>
  <dataValidations count="1">
    <dataValidation operator="equal" allowBlank="1" showInputMessage="1" showErrorMessage="1" promptTitle="填写职称" prompt="注意填写对应导师的职称，职称之间用英文状态下的逗号分隔。" sqref="P518"/>
  </dataValidations>
  <hyperlinks>
    <hyperlink ref="F50" display="基于新型邻里关系的开放式社区设计研究"/>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国家级</vt:lpstr>
      <vt:lpstr>省级</vt:lpstr>
      <vt:lpstr>校级</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2015-04-20T07:54:37Z</dcterms:created>
  <dcterms:modified xsi:type="dcterms:W3CDTF">2016-11-11T08:09:17Z</dcterms:modified>
</cp:coreProperties>
</file>